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stão de Contratos\DOCUMENTOS\02 - Publicação\c) TRANSPARÊNCIA\Banco de dados - HEJ\"/>
    </mc:Choice>
  </mc:AlternateContent>
  <xr:revisionPtr revIDLastSave="0" documentId="13_ncr:1_{D84E2DD9-90DF-44ED-B596-B14AFC231F18}" xr6:coauthVersionLast="47" xr6:coauthVersionMax="47" xr10:uidLastSave="{00000000-0000-0000-0000-000000000000}"/>
  <bookViews>
    <workbookView xWindow="28680" yWindow="-5880" windowWidth="16440" windowHeight="28320" xr2:uid="{00000000-000D-0000-FFFF-FFFF00000000}"/>
  </bookViews>
  <sheets>
    <sheet name="CONTRATOS HEJ Outubro 2025" sheetId="20" r:id="rId1"/>
  </sheets>
  <definedNames>
    <definedName name="_xlnm.Print_Area" localSheetId="0">'CONTRATOS HEJ Outubro 2025'!$A$1:$H$88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20" l="1"/>
  <c r="F80" i="20"/>
</calcChain>
</file>

<file path=xl/sharedStrings.xml><?xml version="1.0" encoding="utf-8"?>
<sst xmlns="http://schemas.openxmlformats.org/spreadsheetml/2006/main" count="278" uniqueCount="239">
  <si>
    <t>RELATÓRIO CONSOLIDADO DE CONTRATOS CELEBRADOS COM TERCEIROS</t>
  </si>
  <si>
    <t>Nome do contrato</t>
  </si>
  <si>
    <t>CNPJ Contrato</t>
  </si>
  <si>
    <t>Número Contrato</t>
  </si>
  <si>
    <t>Objeto</t>
  </si>
  <si>
    <t>Data Inicio Vigência</t>
  </si>
  <si>
    <t>Data Fim Vigência</t>
  </si>
  <si>
    <t>Valor</t>
  </si>
  <si>
    <t>Data Assinatura</t>
  </si>
  <si>
    <t xml:space="preserve">Total de Contratos </t>
  </si>
  <si>
    <t xml:space="preserve">Valor total </t>
  </si>
  <si>
    <t>POSTO Z + Z Jatai LTDA - Posto Jatai</t>
  </si>
  <si>
    <t>37.396.447/0001-31</t>
  </si>
  <si>
    <t>2025002100073</t>
  </si>
  <si>
    <t>Fornecimento de combustível, sob demanda, tipo gasolina comum, etanol e diesel</t>
  </si>
  <si>
    <t>MEDICAL Print Comércio E Serviços - A. G. Lima</t>
  </si>
  <si>
    <t>41.358.399/0001-64</t>
  </si>
  <si>
    <t>2025002100044</t>
  </si>
  <si>
    <t>Fornecimento de etiquetas térmicas e impressoras zebras em comodato.  Valor contratual estimado, variável conforme demanda. Contrato assinado em 27/08/2025.</t>
  </si>
  <si>
    <t>2025002100045</t>
  </si>
  <si>
    <t>Fornecimento de pulseiras de identificação. Valor contratual estimado, variável conforme demanda. Contrato assinado em 27/08/2025.</t>
  </si>
  <si>
    <t>COMERCIAL Cirurgica Rioclarense LTDA</t>
  </si>
  <si>
    <t>67.729.178/0004-91</t>
  </si>
  <si>
    <t>2025002100010</t>
  </si>
  <si>
    <t>Fornecimento de tira teste para aferição de glicemia com aparelho de medição em regime de comodato. Valor contratual estimado, variável conforme demanda. Contrato assinado em 27/08/2025.</t>
  </si>
  <si>
    <t>1000MEDIC Distribuidora Importadora Exportadora De Medicamentos LTDA</t>
  </si>
  <si>
    <t>05.993.698/0001-07</t>
  </si>
  <si>
    <t>2025002100055</t>
  </si>
  <si>
    <t>Fornecimento de contraste radiológico, kit com seringas, extensores e bomba injetora de contraste em regime de comodato. Valor contratual estimado, variável conforme demanda. Contrato assinado em 28/08/2025.</t>
  </si>
  <si>
    <t>CEI Comercio Exportação E Imp. De Materiais Medicos LTDA</t>
  </si>
  <si>
    <t>40.175.705/0001-64</t>
  </si>
  <si>
    <t>2025002100065</t>
  </si>
  <si>
    <t>Fornecimento de manta térmica com 05 (cinco) equipamentos em regime de comodato. Valor contratual estimado, variável conforme demanda. Contrato assinado em 29/08/2025.</t>
  </si>
  <si>
    <t>SAMTRONIC Industria E Comercio LTDA</t>
  </si>
  <si>
    <t>58.426.628/0001-33</t>
  </si>
  <si>
    <t>2025002100069</t>
  </si>
  <si>
    <t>Aquisição de descartáveis médicos hospitalares / comodato de bombas de infusão icatu</t>
  </si>
  <si>
    <t>ALEXANDRE Osni Zimmermann EIRELI (MPS Brasil)</t>
  </si>
  <si>
    <t>33.091.401/0001-53</t>
  </si>
  <si>
    <t>2025002100005</t>
  </si>
  <si>
    <t>Locação de equipamentos de impressão e cópias. Valor contratual estimado, variável conforme demanda. Contrato assinado em 21/08/2025.</t>
  </si>
  <si>
    <t>MICROTECNICA Informatica LTDA</t>
  </si>
  <si>
    <t>01.590.728/0002-64</t>
  </si>
  <si>
    <t>2025002100032</t>
  </si>
  <si>
    <t>Locação de computadores. Valor contratual estimado, variável conforme demanda. Contrato assinado em 28/08/2025.</t>
  </si>
  <si>
    <t>MPS Brasil Outsourcing De Impressao EIRELI</t>
  </si>
  <si>
    <t>2025002100030</t>
  </si>
  <si>
    <t>Locação de impressoras. Valor contratual estimado, variável conforme demanda. Contrato assinado em 25/08/2025.</t>
  </si>
  <si>
    <t>GDB Comércio E Serviços EIRELI</t>
  </si>
  <si>
    <t>23.813.386/0001-56</t>
  </si>
  <si>
    <t>2025002100041</t>
  </si>
  <si>
    <t>Locação de móveis hospitalares. Valor contratual estimado, variável conforme demanda. Contrato assinado em 27/08/2025.</t>
  </si>
  <si>
    <t>SARDINHA &amp; Morais LTDA</t>
  </si>
  <si>
    <t>15.264.251/0001-50</t>
  </si>
  <si>
    <t>2025002100063</t>
  </si>
  <si>
    <t>Locação de mobiliário. Valor contratual estimado, variável conforme demanda. Contrato assinado em 28/08/2025.</t>
  </si>
  <si>
    <t>CLEAN Medical Comercio E Locação De Equipamentos Hospitalares S.A</t>
  </si>
  <si>
    <t>11.957.593/0001-03</t>
  </si>
  <si>
    <t>2025002100056</t>
  </si>
  <si>
    <t>Locação de imóvel hospitalar. Valor contratual estimado, variável conforme demanda. Contrato assinado em 27/08/2025.</t>
  </si>
  <si>
    <t>GDB Comércio E Serviços LTDA</t>
  </si>
  <si>
    <t>2025002100035</t>
  </si>
  <si>
    <t>Locação de elevador para paciente (guincho). Valor contratual estimado, variável conforme demanda. Contrato assinado em 25/08/2025.</t>
  </si>
  <si>
    <t>2025002100031</t>
  </si>
  <si>
    <t>Locação de sistema de vídeolaparoscopia flexivel e instrumental. Valor contratual estimado, variável conforme demanda. Contrato assinado em 26/08/2025.</t>
  </si>
  <si>
    <t>ALEXANDRE Aurelio De Morais &amp; Cia LTDA</t>
  </si>
  <si>
    <t>37.077.423/0001/10</t>
  </si>
  <si>
    <t>2025002100049</t>
  </si>
  <si>
    <t>Prestação de serviços especializados em cirurgia e traumatologia bucomaxilofacial, sem fornecimento de equipamentos. Valor contratual estimado, variável conforme demanda. Contrato assinado em 27/08/2025.</t>
  </si>
  <si>
    <t>CARVALHO Serviços Medicos Associados LTDA</t>
  </si>
  <si>
    <t>32.179.230/0001-56</t>
  </si>
  <si>
    <t>2025002100037</t>
  </si>
  <si>
    <t>Prestação de serviços médicos especializados em ginecologia e obstetrícia. Valor contratual estimado, variável conforme demanda. Contrato assinado em 28/08/2025.</t>
  </si>
  <si>
    <t>COOPANEST-Cooperativa Dos Médicos Anestesiologistas De Goiás</t>
  </si>
  <si>
    <t>01.411.347/0001-90</t>
  </si>
  <si>
    <t>2025002100023</t>
  </si>
  <si>
    <t>Prestação de serviços médicos especializados em anestesiologia. Valor contratual estimado, variável conforme demanda. Contrato assinado em 29/08/2025.</t>
  </si>
  <si>
    <t>EAMA - Equipe De Atendimento Medico Avancado LTDA</t>
  </si>
  <si>
    <t>22.008.248/0001-31</t>
  </si>
  <si>
    <t>2025002100053</t>
  </si>
  <si>
    <t>Prestação de serviços médicos e de profissionais (enfermeiro especializado), ambos especializados em nefrologia, sem o fornecimento de equipamentos médicos necessários para realização de hemodiálise e sem inclusão de insumos. Valor contratual estimado, variável conforme demanda. Contrato assinado em 28/08/2025.</t>
  </si>
  <si>
    <t>2025002100027</t>
  </si>
  <si>
    <t xml:space="preserve">Prestação de serviços médicos especializados em cirurgia geral, sem fornecimentos de equipamentos ou aparelgos próprios. Valor contratual estimado, variável conforme demanda. Contrato assinado em 28/08/2025. </t>
  </si>
  <si>
    <t>2025002100028</t>
  </si>
  <si>
    <t xml:space="preserve">Prestação de serviços médicos especializados em cirurgia geral - cirurgia eletiva. Valor contratual estimado, variável conforme demanda. Contrato assinado em 29/08/2025. </t>
  </si>
  <si>
    <t>F B Serviços Médicos LTDA</t>
  </si>
  <si>
    <t>42.009.300/0001-81</t>
  </si>
  <si>
    <t>2025002100057</t>
  </si>
  <si>
    <t>Prestação de serviços médicos especializados em cirurgia vascular. Valor contratual estimado, variável conforme demanda. Contrato assinado em 29/08/2025.</t>
  </si>
  <si>
    <t>JATAI Oftalmologia LTDA</t>
  </si>
  <si>
    <t>43.868.519/0001-07</t>
  </si>
  <si>
    <t>2025002100058</t>
  </si>
  <si>
    <t>Prestação de serviços médicos especializados em oftalmologia com fornecimento de equipamentos e aparelhos próprios para realização de consultas médicas, exames diagnósticos específicos (pré e pós cirúrgico), procedimentos cirúrgicos e fornecimento de insumos pós cirúrgicos. Valor contratual estimado, variável conforme demanda. Contrato assinado em 29/08/2025.</t>
  </si>
  <si>
    <t>MEDICOS Clinicos De Jataí LTDA</t>
  </si>
  <si>
    <t>27.551.833/0001-05</t>
  </si>
  <si>
    <t>2025002100046</t>
  </si>
  <si>
    <t>Prestação de serviços médicos especializados em pneumologia. Valor contratual estimado, variável conforme demanda. Contrato assinado em 27/08/2025.</t>
  </si>
  <si>
    <t>2025002100019</t>
  </si>
  <si>
    <t>Prestação de serviços médicos especializados em infectologia. Valor contratual estimado, variável conforme demanda. Contrato assinado em 27/08/2025.</t>
  </si>
  <si>
    <t>2025002100015</t>
  </si>
  <si>
    <t>Prestação de serviços médicos especializados em pediatria. Valor contratual estimado, variável conforme demanda. Contrato assinado em 27/08/2025.</t>
  </si>
  <si>
    <t>2025002100021</t>
  </si>
  <si>
    <t>Prestação de serviços médicos especializados em UTI. Valor contratual estimado, variável conforme demanda. Contrato assinado em 27/08/2025.</t>
  </si>
  <si>
    <t>2025002100064</t>
  </si>
  <si>
    <t>Prestação de serviços médicos especializados em clínica médica. Valor contratual estimado, variável conforme demanda. Contrato assinado em 27/08/2025.</t>
  </si>
  <si>
    <t>2025002100020</t>
  </si>
  <si>
    <t>Prestação de serviços médicos especializados em cardiologia - risco cirúrgico. Valor contratual estimado, variável conforme demanda. Contrato assinado em 27/08/2025.</t>
  </si>
  <si>
    <t>2025002100016</t>
  </si>
  <si>
    <t>Prestação de serviços médicos especializados em cardiologia. Valor contratual estimado, variável conforme demanda. Contrato assinado em 27/08/2025.</t>
  </si>
  <si>
    <t>2025002100017</t>
  </si>
  <si>
    <t>Prestação de serviços médicos emergencistas para pronto socorro. Valor contratual estimado, variável conforme demanda. Contrato assinado em 27/08/2025.</t>
  </si>
  <si>
    <t>2025002100018</t>
  </si>
  <si>
    <t>Prestação de serviços médicos especializados em urologia. Valor contratual estimado, variável conforme demanda. Contrato assinado em 27/08/2025.</t>
  </si>
  <si>
    <t>PIRES E Posterli Atendimentos Em Saúde LTDA</t>
  </si>
  <si>
    <t>25.154.375/0001-37</t>
  </si>
  <si>
    <t>2025002100047</t>
  </si>
  <si>
    <t>Prestação de serviços médicos especializados em psiquiatria, sem fornecimento de equipamentos e aparelhos próprios</t>
  </si>
  <si>
    <t>RRE Ortopedia LTDA</t>
  </si>
  <si>
    <t>37.299.496/0001-56</t>
  </si>
  <si>
    <t>2025002100042</t>
  </si>
  <si>
    <t>Prestação de serviços médicos especializados em ortopedia. Valor contratual estimado, variável conforme demanda. Contrato assinado em 25/08/2025.</t>
  </si>
  <si>
    <t>MAIS Sabor Gestão Em Alimentação LTDA</t>
  </si>
  <si>
    <t>03.160.100/0034-31</t>
  </si>
  <si>
    <t>2025002100039</t>
  </si>
  <si>
    <t>Fornecimento contínuo de dietas gerais e dietas especiais orais, suplementos, módulos e fórmulas lácteas, destinados a pacientes internados, bem como refeições individualizadas aos acompanhantes e plantonistas. Valor contratual estimado, variável conforme demanda. Contrato assinado em 28/08/2025.</t>
  </si>
  <si>
    <t>METRA – Medicina E Segurança No Trabalho - P Luana Santos</t>
  </si>
  <si>
    <t>28.586.312/0001-48</t>
  </si>
  <si>
    <t>2025002100011</t>
  </si>
  <si>
    <t>Prestação de serviços médicos especializados em medicina e segurança do trabalho. Valor contratual estimado, variável conforme demanda. Contrato assinado em 22/08/2025.</t>
  </si>
  <si>
    <t>MAIS Vida Serviço Medico Hospitalar EIRELI-ME</t>
  </si>
  <si>
    <t>26.453.803/0001-19</t>
  </si>
  <si>
    <t>2025002100060</t>
  </si>
  <si>
    <t xml:space="preserve">Prestação de serviços móveis de atendimento e transferência de serviços móveis de pacientes. Valor contratual estimado, variável conforme demanda. Contrato assinado em 28/08/2025. </t>
  </si>
  <si>
    <t>CONTROL Soluções Ambientais LTDA</t>
  </si>
  <si>
    <t>42.946.928/0001-59</t>
  </si>
  <si>
    <t>2025002100022</t>
  </si>
  <si>
    <t xml:space="preserve">Prestação de serviços de dedetização, controle de pragas e vetores, desinsetização, desratização e limpeza de caixa d’agua, com fornecimento de mão de obra e matéria prima necessárias ao tratamento químico a ser realizado nas instalações. Valor contratual estimado, variável conforme demanda. Contrato assinado em 26/08/2025. </t>
  </si>
  <si>
    <t>GYN Resíduos</t>
  </si>
  <si>
    <t>39.155.953/0001-64</t>
  </si>
  <si>
    <t>2025002100052</t>
  </si>
  <si>
    <t>Prestação de serviços de coleta, transporte, tratamento, e destinação final de resíduos sólidos de saúde do tipo infectante (rss - grupos a, b e e) com fornecimento de balança e rampa em regime de comodato. Valor contratual estimado, variável conforme demanda. Contrato assinado em 27/08/2025.</t>
  </si>
  <si>
    <t>HL Lavanderia LTDA</t>
  </si>
  <si>
    <t>18.405.020/0001-08</t>
  </si>
  <si>
    <t>2025002100051</t>
  </si>
  <si>
    <t xml:space="preserve">Prestação de serviços contínuos de lavanderia hospitalar para execução dos serviços de processamento de roupas hospitalares.  Valor contratual estimado, variável conforme demanda. Contrato assinado em 27/08/2025. </t>
  </si>
  <si>
    <t>PRIME X Radiologia LTDA</t>
  </si>
  <si>
    <t>39.660.566/0001-85</t>
  </si>
  <si>
    <t>2025002100008</t>
  </si>
  <si>
    <t xml:space="preserve">Prestação de serviços técnicos em radiologia. Valor contratual estimado, variável conforme demanda. Contrato assinado em 22/08/2025. </t>
  </si>
  <si>
    <t>SINTESE Comercial Hospitalar LTDA</t>
  </si>
  <si>
    <t>24.801.201/0001-56</t>
  </si>
  <si>
    <t>2025002100009</t>
  </si>
  <si>
    <t>Fornecimento, em consignação e sob demandada, de órteses, próteses e materiais especiais (opme) com locação de equipamentos, para a demanda de cirurgias de urgência, emergência e eletivas</t>
  </si>
  <si>
    <t>JZ Ipanema LTDA</t>
  </si>
  <si>
    <t>09.327.767/0001-02</t>
  </si>
  <si>
    <t>2025002100043</t>
  </si>
  <si>
    <t>Prestação de serviços de desentupimento de tubulação de esgoto, caixas de passagens, ralos, pias e vasos sanitários. Valor contratual estimado, variável conforme demanda. Contrato assinado em 27/08/2025.</t>
  </si>
  <si>
    <t>SECRETA Vigilancia E Seguranca LTDA</t>
  </si>
  <si>
    <t>28.302.434/0001-65</t>
  </si>
  <si>
    <t>2025002100066</t>
  </si>
  <si>
    <t xml:space="preserve">Prestação serviços e vigilância desarmada. Valor contratual estimado, variável conforme demanda. Contrato assinado em 29/08/2025. </t>
  </si>
  <si>
    <t>SEOH Serviços De Engenharia Hospitalar LTDA</t>
  </si>
  <si>
    <t>36.119.800/0001-73</t>
  </si>
  <si>
    <t>2025002100013</t>
  </si>
  <si>
    <t>Prestação de serviços de empresa especializada em engenharia clínica.  Valor contratual estimado, variável conforme demanda. Contrato assinado em 29/08/2025.</t>
  </si>
  <si>
    <t>2025002100034</t>
  </si>
  <si>
    <t xml:space="preserve">Prestação de serviço em manutenção predial preventiva e corretiva. Valor contratual estimado, variável conforme demanda. Contrato assinado em 29/08/2025. </t>
  </si>
  <si>
    <t>Prestação de serviços de calibração de equipamentos médicos hospitalares.  Valor contratual estimado, variável conforme demanda. Contrato assinado em 29/08/2025.</t>
  </si>
  <si>
    <t>SUPORTE Sistemas De Ar Condicionado LTDA - Me</t>
  </si>
  <si>
    <t>15.663.333/0001-78</t>
  </si>
  <si>
    <t>2025002100059</t>
  </si>
  <si>
    <t>Prestação de serviço de manutenção preventiva e corretiva, sem fornecimento de peças.  Valor contratual estimado, variável conforme demanda. Contrato assinado em 29/08/2025.</t>
  </si>
  <si>
    <t>PRISMA Construtora E Comercio De Materiais LTDA</t>
  </si>
  <si>
    <t>20.859.537/0001-19</t>
  </si>
  <si>
    <t>2025002100040</t>
  </si>
  <si>
    <t>Prestação de serviços de manutenção preventiva na subestação. Valor contratual estimado, variável conforme demanda. Contrato assinado em 25/08/2025.</t>
  </si>
  <si>
    <t>CONAGUA Ambiental LTDA</t>
  </si>
  <si>
    <t>01.615.988/0001-00</t>
  </si>
  <si>
    <t>2025002100048</t>
  </si>
  <si>
    <t>Prestação de serviços de análise da água para sessões de hemodiálise e para consumo humano. Valor contratual estimado, variável conforme demanda. Contrato assinado em 29/08/2025.</t>
  </si>
  <si>
    <t>DINAMICA Comercio E Assistencia Tecnica LTDA</t>
  </si>
  <si>
    <t>05.193.170/0001-53</t>
  </si>
  <si>
    <t>2025002100024</t>
  </si>
  <si>
    <t>Prestação de serviços de manutenção preventiva e corretiva, quando necessário, em compressor de ar e bomba de vácuo. Valor contratual estimado, variável conforme demanda. Contrato assinado em 27/08/2025.</t>
  </si>
  <si>
    <t>2025002100025</t>
  </si>
  <si>
    <t>Prestação de serviços de manutenção preventiva e corretiva nos equipamentos (termodesinfectora e lavadora ultrassônica). Valor contratual estimado, variável conforme demanda. Contrato assinado em 27/08/2025.</t>
  </si>
  <si>
    <t>2025002100026</t>
  </si>
  <si>
    <t>Prestação de serviços de manutenção preventiva e corretiva em autoclaves, compreendendo o fornecimento de mão de obra e troca de peças. Valor contratual estimado, variável conforme demanda. Contrato assinado em 27/08/2025.</t>
  </si>
  <si>
    <t>HEMOTEC Hospitalar LTDA</t>
  </si>
  <si>
    <t>35.759.516/0001-07</t>
  </si>
  <si>
    <t>2025002100050</t>
  </si>
  <si>
    <t>Prestação de serviços de manutenção preventiva e corretiva em máquinas de hemodiálise.  Valor contratual estimado, variável conforme demanda. Contrato assinado em 27/08/2025.</t>
  </si>
  <si>
    <t xml:space="preserve">AJ Diagnosticos Por Imagem </t>
  </si>
  <si>
    <t>15.696.723/0001-44</t>
  </si>
  <si>
    <t>2025002100007</t>
  </si>
  <si>
    <t>Prestação de serviços médicos especializados em ultrassonografia geral, emissão de laudos de raio x e laudos de tomografia.Valor contratual estimado, variável conforme demanda. Contrato assinado em 23/08/2025.</t>
  </si>
  <si>
    <t>MUNDO Digital Tecnologia Da Informação LTDA</t>
  </si>
  <si>
    <t>32.650.036/0001-07</t>
  </si>
  <si>
    <t>2025002100006</t>
  </si>
  <si>
    <t>Fornecimento e suporte operacional de assinaturas digitais. Valor contratual estimado, variável conforme demanda. Contrato assinado em 27/08/2025.</t>
  </si>
  <si>
    <t>NOXTEC Serviços LTDA</t>
  </si>
  <si>
    <t>21.388.231/0001-94</t>
  </si>
  <si>
    <t>2025002100068</t>
  </si>
  <si>
    <t>LABORATÓRIO AB Prime LTDA</t>
  </si>
  <si>
    <t>19.934.982/0001-17</t>
  </si>
  <si>
    <t>2025002100072</t>
  </si>
  <si>
    <t>Prestação de serviços na realização de exames clínicos laboratoriais, incluindo o recolhimento das amostras e emissão de laudos. Valor contratual estimado, variável conforme demanda. Contrato assinado em 29/08/2025.</t>
  </si>
  <si>
    <t>CAETANO &amp; Faria Imagens Medicas LTDA</t>
  </si>
  <si>
    <t>24.174.034/0001-60</t>
  </si>
  <si>
    <t>2025002100036</t>
  </si>
  <si>
    <t>Prestação de serviços médicos especializados em imagenologia, com fornecimento de equipamentos e aparelhos próprios, emissão de laudos de raio-x e laudos de tomografia. Valor contratual estimado, variável conforme demanda. Contrato assinado em 27/08/2025.</t>
  </si>
  <si>
    <t>PLENA Imagem LTDA</t>
  </si>
  <si>
    <t>31.414.660/0001-42</t>
  </si>
  <si>
    <t>2025002100061</t>
  </si>
  <si>
    <t>Prestação de serviços para realização de exames de ressonância nuclear magnética com ou sem contraste.  Valor contratual estimado, variável conforme demanda. Contrato assinado em 28/08/2025.</t>
  </si>
  <si>
    <t>2025002100062</t>
  </si>
  <si>
    <t>Prestação de serviços para realização de exames de colangiorressonância com emissão de laudo. Valor contratual estimado, variável conforme demanda. Contrato assinado em 28/08/2025.</t>
  </si>
  <si>
    <t xml:space="preserve">BR Gaap Corporation E Tecnologia Da Informação </t>
  </si>
  <si>
    <t>16.106.178/0001-51</t>
  </si>
  <si>
    <t>2025002100038</t>
  </si>
  <si>
    <t>SKYMAIL Serv. De Computação E Provimento De Informação Digital LTDA</t>
  </si>
  <si>
    <t>17.644.286/0001-40</t>
  </si>
  <si>
    <t>2025002100285</t>
  </si>
  <si>
    <t>Fornecimento de e-mails corporativos.</t>
  </si>
  <si>
    <t>CTP032025AGO00028</t>
  </si>
  <si>
    <t>Locação de mobiliário. Valor contratual estimado, variável conforme demanda. Contrato assinado em 08/09/2025.</t>
  </si>
  <si>
    <t>TOTVS S.A</t>
  </si>
  <si>
    <t>53.113.791/0001-22</t>
  </si>
  <si>
    <t>CTS032025JUN00001</t>
  </si>
  <si>
    <t>Fornecimento de Software de Gestão de Recursos Humanos. Valor contratual estimado, variável conforme demanda. Contrato assinado em 29/10/2025.</t>
  </si>
  <si>
    <t>Ana Paula Rodrigues Freitas</t>
  </si>
  <si>
    <t>Gerência Corporativa de Contratos da AGIR</t>
  </si>
  <si>
    <t>Unidade Gerida: Hospital Estadual De Jataí Dr. Serafim de Carvalho - HEJ</t>
  </si>
  <si>
    <t>Fornecimento de lincenciamento de uso de gestão hospitalar. Valor contratual estimado, variável conforme demanda. Contrato assinado em 29/08/2025.</t>
  </si>
  <si>
    <t>Fornecimento, instalação, treinamento e manutenção mensal de software SIPEF e dashboard (sistema de prestação de contas)</t>
  </si>
  <si>
    <t>ISOTECH Controle de Vetores e Pragas LTDA</t>
  </si>
  <si>
    <t>59.808.674/0001-60</t>
  </si>
  <si>
    <t>CTS032025JUL00002</t>
  </si>
  <si>
    <t>Prestação de Serviços de Dedetização para Combate e Controle de Pragas . Valor contratual estimado, variável conforme demanda. Contrato assinado em 21/11/2025.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</si>
</sst>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d/m/yyyy"/>
    <numFmt numFmtId="165" formatCode="&quot;R$&quot;\ #,##0.00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1" fillId="0" borderId="0"/>
    <xf numFmtId="0" fontId="6" fillId="0" borderId="0"/>
    <xf numFmtId="9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" fontId="4" fillId="0" borderId="0" xfId="1" applyNumberFormat="1" applyFont="1" applyAlignment="1">
      <alignment horizontal="center" vertical="center"/>
    </xf>
    <xf numFmtId="0" fontId="0" fillId="2" borderId="0" xfId="0" applyFill="1"/>
    <xf numFmtId="0" fontId="8" fillId="2" borderId="0" xfId="1" applyFont="1" applyFill="1"/>
    <xf numFmtId="0" fontId="6" fillId="2" borderId="0" xfId="1" applyFont="1" applyFill="1" applyAlignment="1">
      <alignment wrapText="1"/>
    </xf>
    <xf numFmtId="0" fontId="6" fillId="2" borderId="0" xfId="1" applyFont="1" applyFill="1" applyAlignment="1">
      <alignment horizontal="center"/>
    </xf>
    <xf numFmtId="4" fontId="6" fillId="2" borderId="0" xfId="1" quotePrefix="1" applyNumberFormat="1" applyFont="1" applyFill="1" applyAlignment="1">
      <alignment horizontal="center"/>
    </xf>
    <xf numFmtId="0" fontId="6" fillId="2" borderId="0" xfId="1" applyFont="1" applyFill="1"/>
    <xf numFmtId="44" fontId="8" fillId="2" borderId="0" xfId="6" applyFont="1" applyFill="1" applyBorder="1"/>
    <xf numFmtId="164" fontId="6" fillId="2" borderId="0" xfId="1" applyNumberFormat="1" applyFont="1" applyFill="1" applyAlignment="1">
      <alignment vertical="center"/>
    </xf>
    <xf numFmtId="0" fontId="11" fillId="2" borderId="0" xfId="1" applyFont="1" applyFill="1"/>
    <xf numFmtId="0" fontId="12" fillId="2" borderId="0" xfId="1" applyFont="1" applyFill="1"/>
    <xf numFmtId="0" fontId="12" fillId="2" borderId="0" xfId="0" applyFont="1" applyFill="1"/>
    <xf numFmtId="0" fontId="11" fillId="2" borderId="0" xfId="0" applyFont="1" applyFill="1"/>
    <xf numFmtId="44" fontId="12" fillId="2" borderId="0" xfId="6" applyFont="1" applyFill="1" applyBorder="1"/>
    <xf numFmtId="0" fontId="12" fillId="2" borderId="0" xfId="0" applyFont="1" applyFill="1" applyAlignment="1">
      <alignment horizontal="center"/>
    </xf>
    <xf numFmtId="4" fontId="12" fillId="2" borderId="0" xfId="1" quotePrefix="1" applyNumberFormat="1" applyFont="1" applyFill="1" applyAlignment="1">
      <alignment horizontal="center"/>
    </xf>
    <xf numFmtId="14" fontId="12" fillId="2" borderId="0" xfId="0" applyNumberFormat="1" applyFont="1" applyFill="1" applyAlignment="1">
      <alignment horizontal="center" vertical="center"/>
    </xf>
    <xf numFmtId="14" fontId="12" fillId="2" borderId="0" xfId="0" applyNumberFormat="1" applyFont="1" applyFill="1"/>
    <xf numFmtId="0" fontId="14" fillId="2" borderId="0" xfId="1" applyFont="1" applyFill="1" applyAlignment="1">
      <alignment wrapText="1"/>
    </xf>
    <xf numFmtId="0" fontId="14" fillId="2" borderId="0" xfId="1" applyFont="1" applyFill="1" applyAlignment="1">
      <alignment horizontal="center"/>
    </xf>
    <xf numFmtId="4" fontId="14" fillId="2" borderId="0" xfId="1" quotePrefix="1" applyNumberFormat="1" applyFont="1" applyFill="1" applyAlignment="1">
      <alignment horizontal="center"/>
    </xf>
    <xf numFmtId="0" fontId="14" fillId="2" borderId="0" xfId="1" applyFont="1" applyFill="1"/>
    <xf numFmtId="164" fontId="14" fillId="2" borderId="0" xfId="1" applyNumberFormat="1" applyFont="1" applyFill="1" applyAlignment="1">
      <alignment horizontal="center"/>
    </xf>
    <xf numFmtId="44" fontId="15" fillId="2" borderId="0" xfId="6" applyFont="1" applyFill="1" applyBorder="1"/>
    <xf numFmtId="164" fontId="14" fillId="2" borderId="0" xfId="1" applyNumberFormat="1" applyFont="1" applyFill="1" applyAlignment="1">
      <alignment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14" fontId="10" fillId="0" borderId="0" xfId="1" applyNumberFormat="1" applyFont="1"/>
    <xf numFmtId="0" fontId="5" fillId="3" borderId="1" xfId="1" applyFont="1" applyFill="1" applyBorder="1" applyAlignment="1">
      <alignment horizontal="center" vertical="center"/>
    </xf>
    <xf numFmtId="14" fontId="16" fillId="4" borderId="1" xfId="0" applyNumberFormat="1" applyFont="1" applyFill="1" applyBorder="1" applyAlignment="1">
      <alignment horizontal="center" vertical="center"/>
    </xf>
    <xf numFmtId="3" fontId="16" fillId="4" borderId="3" xfId="0" applyNumberFormat="1" applyFont="1" applyFill="1" applyBorder="1" applyAlignment="1">
      <alignment horizontal="center" vertical="center"/>
    </xf>
    <xf numFmtId="164" fontId="16" fillId="4" borderId="4" xfId="0" applyNumberFormat="1" applyFont="1" applyFill="1" applyBorder="1" applyAlignment="1">
      <alignment horizontal="center"/>
    </xf>
    <xf numFmtId="44" fontId="16" fillId="4" borderId="5" xfId="0" applyNumberFormat="1" applyFont="1" applyFill="1" applyBorder="1" applyAlignment="1">
      <alignment horizontal="center"/>
    </xf>
    <xf numFmtId="165" fontId="11" fillId="0" borderId="1" xfId="6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13" fillId="0" borderId="1" xfId="0" quotePrefix="1" applyFont="1" applyBorder="1" applyAlignment="1">
      <alignment horizontal="center" vertical="center"/>
    </xf>
    <xf numFmtId="3" fontId="13" fillId="0" borderId="1" xfId="0" quotePrefix="1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44" fontId="17" fillId="2" borderId="0" xfId="6" applyFont="1" applyFill="1" applyBorder="1"/>
    <xf numFmtId="44" fontId="5" fillId="2" borderId="0" xfId="6" applyFont="1" applyFill="1" applyBorder="1"/>
    <xf numFmtId="0" fontId="9" fillId="0" borderId="0" xfId="1" applyFont="1" applyAlignment="1">
      <alignment horizontal="center" vertical="center"/>
    </xf>
    <xf numFmtId="0" fontId="17" fillId="0" borderId="2" xfId="1" applyFont="1" applyBorder="1" applyAlignment="1">
      <alignment horizontal="left" vertical="center"/>
    </xf>
    <xf numFmtId="49" fontId="9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/>
    </xf>
  </cellXfs>
  <cellStyles count="8">
    <cellStyle name="Excel Built-in Normal" xfId="3" xr:uid="{00000000-0005-0000-0000-000000000000}"/>
    <cellStyle name="Excel Built-in Normal 1" xfId="1" xr:uid="{00000000-0005-0000-0000-000001000000}"/>
    <cellStyle name="Excel Built-in Normal 2" xfId="2" xr:uid="{00000000-0005-0000-0000-000002000000}"/>
    <cellStyle name="Moeda" xfId="6" builtinId="4"/>
    <cellStyle name="Moeda 2" xfId="7" xr:uid="{C79796DA-615D-48D1-8201-0E6E0872B4A7}"/>
    <cellStyle name="Normal" xfId="0" builtinId="0"/>
    <cellStyle name="Normal 2" xfId="4" xr:uid="{CF0F8BC9-5557-4A06-8606-9E29E7DF252C}"/>
    <cellStyle name="Porcentagem 2" xfId="5" xr:uid="{16EB6C00-A0D6-4972-BA0B-7F9D38F40546}"/>
  </cellStyles>
  <dxfs count="0"/>
  <tableStyles count="0" defaultTableStyle="TableStyleMedium9" defaultPivotStyle="PivotStyleLight16"/>
  <colors>
    <mruColors>
      <color rgb="FFFF7C80"/>
      <color rgb="FFA3D14F"/>
      <color rgb="FF66FF99"/>
      <color rgb="FFCCFFCC"/>
      <color rgb="FF00B0F0"/>
      <color rgb="FFFFFFCC"/>
      <color rgb="FFCCECFF"/>
      <color rgb="FFFAC090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1156607</xdr:colOff>
      <xdr:row>0</xdr:row>
      <xdr:rowOff>0</xdr:rowOff>
    </xdr:from>
    <xdr:to>
      <xdr:col>4</xdr:col>
      <xdr:colOff>116861</xdr:colOff>
      <xdr:row>10</xdr:row>
      <xdr:rowOff>27245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A6236EF-6E62-B6BC-AC20-1A4287DFB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1214" y="0"/>
          <a:ext cx="7293429" cy="2163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ME86"/>
  <sheetViews>
    <sheetView showGridLines="0" tabSelected="1" zoomScale="85" zoomScaleNormal="85" zoomScaleSheetLayoutView="82" workbookViewId="0">
      <selection activeCell="B81" sqref="B81"/>
    </sheetView>
  </sheetViews>
  <sheetFormatPr defaultColWidth="9.140625" defaultRowHeight="12.75" x14ac:dyDescent="0.2"/>
  <cols>
    <col min="1" max="1" width="63" style="4" customWidth="1"/>
    <col min="2" max="2" width="21.140625" style="8" customWidth="1"/>
    <col min="3" max="3" width="22.85546875" style="8" bestFit="1" customWidth="1"/>
    <col min="4" max="4" width="81" style="4" customWidth="1"/>
    <col min="5" max="5" width="24.140625" style="2" bestFit="1" customWidth="1"/>
    <col min="6" max="6" width="22" style="2" bestFit="1" customWidth="1"/>
    <col min="7" max="7" width="22.85546875" style="2" bestFit="1" customWidth="1"/>
    <col min="8" max="8" width="18.140625" style="5" customWidth="1"/>
    <col min="9" max="9" width="9.140625" style="1" hidden="1" customWidth="1"/>
    <col min="10" max="16384" width="9.140625" style="1"/>
  </cols>
  <sheetData>
    <row r="1" spans="1:1019" ht="14.25" customHeight="1" x14ac:dyDescent="0.25">
      <c r="A1" s="6"/>
      <c r="B1" s="9"/>
      <c r="C1" s="10"/>
      <c r="D1" s="7"/>
    </row>
    <row r="2" spans="1:1019" ht="14.25" customHeight="1" x14ac:dyDescent="0.25">
      <c r="A2" s="6"/>
      <c r="B2" s="9"/>
      <c r="C2" s="10"/>
      <c r="D2" s="7"/>
    </row>
    <row r="3" spans="1:1019" ht="14.25" customHeight="1" x14ac:dyDescent="0.25">
      <c r="A3" s="6"/>
      <c r="B3" s="9"/>
      <c r="C3" s="10"/>
      <c r="D3" s="7"/>
    </row>
    <row r="4" spans="1:1019" ht="14.25" customHeight="1" x14ac:dyDescent="0.25">
      <c r="A4" s="6"/>
      <c r="B4" s="9"/>
      <c r="C4" s="10"/>
      <c r="D4" s="7"/>
    </row>
    <row r="5" spans="1:1019" ht="14.25" customHeight="1" x14ac:dyDescent="0.25">
      <c r="A5" s="6"/>
      <c r="B5" s="9"/>
      <c r="C5" s="10"/>
      <c r="D5" s="7"/>
    </row>
    <row r="6" spans="1:1019" ht="33" customHeight="1" x14ac:dyDescent="0.25">
      <c r="A6" s="6"/>
      <c r="B6" s="9"/>
      <c r="C6" s="10"/>
      <c r="D6" s="7"/>
    </row>
    <row r="7" spans="1:1019" ht="14.25" customHeight="1" x14ac:dyDescent="0.2">
      <c r="A7" s="57" t="s">
        <v>0</v>
      </c>
      <c r="B7" s="57"/>
      <c r="C7" s="57"/>
      <c r="D7" s="57"/>
      <c r="E7" s="57"/>
      <c r="F7" s="57"/>
      <c r="G7" s="57"/>
      <c r="H7" s="57"/>
    </row>
    <row r="8" spans="1:1019" ht="21.75" customHeight="1" x14ac:dyDescent="0.2">
      <c r="A8" s="57"/>
      <c r="B8" s="57"/>
      <c r="C8" s="57"/>
      <c r="D8" s="57"/>
      <c r="E8" s="57"/>
      <c r="F8" s="57"/>
      <c r="G8" s="57"/>
      <c r="H8" s="57"/>
    </row>
    <row r="9" spans="1:1019" ht="16.5" customHeight="1" x14ac:dyDescent="0.2">
      <c r="A9" s="59"/>
      <c r="B9" s="59"/>
      <c r="C9" s="59"/>
      <c r="D9" s="59"/>
      <c r="E9" s="59"/>
      <c r="F9" s="59"/>
      <c r="G9" s="59"/>
      <c r="H9" s="59"/>
    </row>
    <row r="10" spans="1:1019" ht="14.25" customHeight="1" x14ac:dyDescent="0.2"/>
    <row r="11" spans="1:1019" ht="26.25" customHeight="1" x14ac:dyDescent="0.2">
      <c r="A11" s="58" t="s">
        <v>232</v>
      </c>
      <c r="B11" s="58"/>
      <c r="C11" s="58"/>
      <c r="D11" s="58"/>
      <c r="E11" s="58"/>
      <c r="F11" s="58"/>
      <c r="G11" s="58"/>
      <c r="H11" s="58"/>
    </row>
    <row r="12" spans="1:1019" s="3" customFormat="1" ht="21.6" customHeight="1" x14ac:dyDescent="0.25">
      <c r="A12" s="53" t="s">
        <v>1</v>
      </c>
      <c r="B12" s="39" t="s">
        <v>2</v>
      </c>
      <c r="C12" s="39" t="s">
        <v>3</v>
      </c>
      <c r="D12" s="39" t="s">
        <v>4</v>
      </c>
      <c r="E12" s="39" t="s">
        <v>5</v>
      </c>
      <c r="F12" s="39" t="s">
        <v>6</v>
      </c>
      <c r="G12" s="39" t="s">
        <v>7</v>
      </c>
      <c r="H12" s="39" t="s">
        <v>8</v>
      </c>
    </row>
    <row r="13" spans="1:1019" s="19" customFormat="1" ht="15" customHeight="1" x14ac:dyDescent="0.2">
      <c r="A13" s="48" t="s">
        <v>11</v>
      </c>
      <c r="B13" s="45" t="s">
        <v>12</v>
      </c>
      <c r="C13" s="49" t="s">
        <v>13</v>
      </c>
      <c r="D13" s="48" t="s">
        <v>14</v>
      </c>
      <c r="E13" s="46">
        <v>45901</v>
      </c>
      <c r="F13" s="46">
        <v>46081</v>
      </c>
      <c r="G13" s="44">
        <v>80090</v>
      </c>
      <c r="H13" s="47">
        <v>45904</v>
      </c>
      <c r="I13" s="20"/>
      <c r="J13" s="20"/>
    </row>
    <row r="14" spans="1:1019" s="19" customFormat="1" ht="15" customHeight="1" x14ac:dyDescent="0.2">
      <c r="A14" s="48" t="s">
        <v>15</v>
      </c>
      <c r="B14" s="45" t="s">
        <v>16</v>
      </c>
      <c r="C14" s="49" t="s">
        <v>17</v>
      </c>
      <c r="D14" s="48" t="s">
        <v>18</v>
      </c>
      <c r="E14" s="46">
        <v>45901</v>
      </c>
      <c r="F14" s="46">
        <v>46081</v>
      </c>
      <c r="G14" s="44">
        <v>34569.42</v>
      </c>
      <c r="H14" s="47">
        <v>45896</v>
      </c>
      <c r="I14" s="20"/>
      <c r="J14" s="20"/>
    </row>
    <row r="15" spans="1:1019" s="21" customFormat="1" ht="15" customHeight="1" x14ac:dyDescent="0.2">
      <c r="A15" s="48" t="s">
        <v>15</v>
      </c>
      <c r="B15" s="45" t="s">
        <v>16</v>
      </c>
      <c r="C15" s="49" t="s">
        <v>19</v>
      </c>
      <c r="D15" s="48" t="s">
        <v>20</v>
      </c>
      <c r="E15" s="46">
        <v>45901</v>
      </c>
      <c r="F15" s="46">
        <v>46081</v>
      </c>
      <c r="G15" s="44">
        <v>33840</v>
      </c>
      <c r="H15" s="47">
        <v>45896</v>
      </c>
      <c r="I15" s="19"/>
      <c r="J15" s="19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  <c r="ZQ15" s="20"/>
      <c r="ZR15" s="20"/>
      <c r="ZS15" s="20"/>
      <c r="ZT15" s="20"/>
      <c r="ZU15" s="20"/>
      <c r="ZV15" s="20"/>
      <c r="ZW15" s="20"/>
      <c r="ZX15" s="20"/>
      <c r="ZY15" s="20"/>
      <c r="ZZ15" s="20"/>
      <c r="AAA15" s="20"/>
      <c r="AAB15" s="20"/>
      <c r="AAC15" s="20"/>
      <c r="AAD15" s="20"/>
      <c r="AAE15" s="20"/>
      <c r="AAF15" s="20"/>
      <c r="AAG15" s="20"/>
      <c r="AAH15" s="20"/>
      <c r="AAI15" s="20"/>
      <c r="AAJ15" s="20"/>
      <c r="AAK15" s="20"/>
      <c r="AAL15" s="20"/>
      <c r="AAM15" s="20"/>
      <c r="AAN15" s="20"/>
      <c r="AAO15" s="20"/>
      <c r="AAP15" s="20"/>
      <c r="AAQ15" s="20"/>
      <c r="AAR15" s="20"/>
      <c r="AAS15" s="20"/>
      <c r="AAT15" s="20"/>
      <c r="AAU15" s="20"/>
      <c r="AAV15" s="20"/>
      <c r="AAW15" s="20"/>
      <c r="AAX15" s="20"/>
      <c r="AAY15" s="20"/>
      <c r="AAZ15" s="20"/>
      <c r="ABA15" s="20"/>
      <c r="ABB15" s="20"/>
      <c r="ABC15" s="20"/>
      <c r="ABD15" s="20"/>
      <c r="ABE15" s="20"/>
      <c r="ABF15" s="20"/>
      <c r="ABG15" s="20"/>
      <c r="ABH15" s="20"/>
      <c r="ABI15" s="20"/>
      <c r="ABJ15" s="20"/>
      <c r="ABK15" s="20"/>
      <c r="ABL15" s="20"/>
      <c r="ABM15" s="20"/>
      <c r="ABN15" s="20"/>
      <c r="ABO15" s="20"/>
      <c r="ABP15" s="20"/>
      <c r="ABQ15" s="20"/>
      <c r="ABR15" s="20"/>
      <c r="ABS15" s="20"/>
      <c r="ABT15" s="20"/>
      <c r="ABU15" s="20"/>
      <c r="ABV15" s="20"/>
      <c r="ABW15" s="20"/>
      <c r="ABX15" s="20"/>
      <c r="ABY15" s="20"/>
      <c r="ABZ15" s="20"/>
      <c r="ACA15" s="20"/>
      <c r="ACB15" s="20"/>
      <c r="ACC15" s="20"/>
      <c r="ACD15" s="20"/>
      <c r="ACE15" s="20"/>
      <c r="ACF15" s="20"/>
      <c r="ACG15" s="20"/>
      <c r="ACH15" s="20"/>
      <c r="ACI15" s="20"/>
      <c r="ACJ15" s="20"/>
      <c r="ACK15" s="20"/>
      <c r="ACL15" s="20"/>
      <c r="ACM15" s="20"/>
      <c r="ACN15" s="20"/>
      <c r="ACO15" s="20"/>
      <c r="ACP15" s="20"/>
      <c r="ACQ15" s="20"/>
      <c r="ACR15" s="20"/>
      <c r="ACS15" s="20"/>
      <c r="ACT15" s="20"/>
      <c r="ACU15" s="20"/>
      <c r="ACV15" s="20"/>
      <c r="ACW15" s="20"/>
      <c r="ACX15" s="20"/>
      <c r="ACY15" s="20"/>
      <c r="ACZ15" s="20"/>
      <c r="ADA15" s="20"/>
      <c r="ADB15" s="20"/>
      <c r="ADC15" s="20"/>
      <c r="ADD15" s="20"/>
      <c r="ADE15" s="20"/>
      <c r="ADF15" s="20"/>
      <c r="ADG15" s="20"/>
      <c r="ADH15" s="20"/>
      <c r="ADI15" s="20"/>
      <c r="ADJ15" s="20"/>
      <c r="ADK15" s="20"/>
      <c r="ADL15" s="20"/>
      <c r="ADM15" s="20"/>
      <c r="ADN15" s="20"/>
      <c r="ADO15" s="20"/>
      <c r="ADP15" s="20"/>
      <c r="ADQ15" s="20"/>
      <c r="ADR15" s="20"/>
      <c r="ADS15" s="20"/>
      <c r="ADT15" s="20"/>
      <c r="ADU15" s="20"/>
      <c r="ADV15" s="20"/>
      <c r="ADW15" s="20"/>
      <c r="ADX15" s="20"/>
      <c r="ADY15" s="20"/>
      <c r="ADZ15" s="20"/>
      <c r="AEA15" s="20"/>
      <c r="AEB15" s="20"/>
      <c r="AEC15" s="20"/>
      <c r="AED15" s="20"/>
      <c r="AEE15" s="20"/>
      <c r="AEF15" s="20"/>
      <c r="AEG15" s="20"/>
      <c r="AEH15" s="20"/>
      <c r="AEI15" s="20"/>
      <c r="AEJ15" s="20"/>
      <c r="AEK15" s="20"/>
      <c r="AEL15" s="20"/>
      <c r="AEM15" s="20"/>
      <c r="AEN15" s="20"/>
      <c r="AEO15" s="20"/>
      <c r="AEP15" s="20"/>
      <c r="AEQ15" s="20"/>
      <c r="AER15" s="20"/>
      <c r="AES15" s="20"/>
      <c r="AET15" s="20"/>
      <c r="AEU15" s="20"/>
      <c r="AEV15" s="20"/>
      <c r="AEW15" s="20"/>
      <c r="AEX15" s="20"/>
      <c r="AEY15" s="20"/>
      <c r="AEZ15" s="20"/>
      <c r="AFA15" s="20"/>
      <c r="AFB15" s="20"/>
      <c r="AFC15" s="20"/>
      <c r="AFD15" s="20"/>
      <c r="AFE15" s="20"/>
      <c r="AFF15" s="20"/>
      <c r="AFG15" s="20"/>
      <c r="AFH15" s="20"/>
      <c r="AFI15" s="20"/>
      <c r="AFJ15" s="20"/>
      <c r="AFK15" s="20"/>
      <c r="AFL15" s="20"/>
      <c r="AFM15" s="20"/>
      <c r="AFN15" s="20"/>
      <c r="AFO15" s="20"/>
      <c r="AFP15" s="20"/>
      <c r="AFQ15" s="20"/>
      <c r="AFR15" s="20"/>
      <c r="AFS15" s="20"/>
      <c r="AFT15" s="20"/>
      <c r="AFU15" s="20"/>
      <c r="AFV15" s="20"/>
      <c r="AFW15" s="20"/>
      <c r="AFX15" s="20"/>
      <c r="AFY15" s="20"/>
      <c r="AFZ15" s="20"/>
      <c r="AGA15" s="20"/>
      <c r="AGB15" s="20"/>
      <c r="AGC15" s="20"/>
      <c r="AGD15" s="20"/>
      <c r="AGE15" s="20"/>
      <c r="AGF15" s="20"/>
      <c r="AGG15" s="20"/>
      <c r="AGH15" s="20"/>
      <c r="AGI15" s="20"/>
      <c r="AGJ15" s="20"/>
      <c r="AGK15" s="20"/>
      <c r="AGL15" s="20"/>
      <c r="AGM15" s="20"/>
      <c r="AGN15" s="20"/>
      <c r="AGO15" s="20"/>
      <c r="AGP15" s="20"/>
      <c r="AGQ15" s="20"/>
      <c r="AGR15" s="20"/>
      <c r="AGS15" s="20"/>
      <c r="AGT15" s="20"/>
      <c r="AGU15" s="20"/>
      <c r="AGV15" s="20"/>
      <c r="AGW15" s="20"/>
      <c r="AGX15" s="20"/>
      <c r="AGY15" s="20"/>
      <c r="AGZ15" s="20"/>
      <c r="AHA15" s="20"/>
      <c r="AHB15" s="20"/>
      <c r="AHC15" s="20"/>
      <c r="AHD15" s="20"/>
      <c r="AHE15" s="20"/>
      <c r="AHF15" s="20"/>
      <c r="AHG15" s="20"/>
      <c r="AHH15" s="20"/>
      <c r="AHI15" s="20"/>
      <c r="AHJ15" s="20"/>
      <c r="AHK15" s="20"/>
      <c r="AHL15" s="20"/>
      <c r="AHM15" s="20"/>
      <c r="AHN15" s="20"/>
      <c r="AHO15" s="20"/>
      <c r="AHP15" s="20"/>
      <c r="AHQ15" s="20"/>
      <c r="AHR15" s="20"/>
      <c r="AHS15" s="20"/>
      <c r="AHT15" s="20"/>
      <c r="AHU15" s="20"/>
      <c r="AHV15" s="20"/>
      <c r="AHW15" s="20"/>
      <c r="AHX15" s="20"/>
      <c r="AHY15" s="20"/>
      <c r="AHZ15" s="20"/>
      <c r="AIA15" s="20"/>
      <c r="AIB15" s="20"/>
      <c r="AIC15" s="20"/>
      <c r="AID15" s="20"/>
      <c r="AIE15" s="20"/>
      <c r="AIF15" s="20"/>
      <c r="AIG15" s="20"/>
      <c r="AIH15" s="20"/>
      <c r="AII15" s="20"/>
      <c r="AIJ15" s="20"/>
      <c r="AIK15" s="20"/>
      <c r="AIL15" s="20"/>
      <c r="AIM15" s="20"/>
      <c r="AIN15" s="20"/>
      <c r="AIO15" s="20"/>
      <c r="AIP15" s="20"/>
      <c r="AIQ15" s="20"/>
      <c r="AIR15" s="20"/>
      <c r="AIS15" s="20"/>
      <c r="AIT15" s="20"/>
      <c r="AIU15" s="20"/>
      <c r="AIV15" s="20"/>
      <c r="AIW15" s="20"/>
      <c r="AIX15" s="20"/>
      <c r="AIY15" s="20"/>
      <c r="AIZ15" s="20"/>
      <c r="AJA15" s="20"/>
      <c r="AJB15" s="20"/>
      <c r="AJC15" s="20"/>
      <c r="AJD15" s="20"/>
      <c r="AJE15" s="20"/>
      <c r="AJF15" s="20"/>
      <c r="AJG15" s="20"/>
      <c r="AJH15" s="20"/>
      <c r="AJI15" s="20"/>
      <c r="AJJ15" s="20"/>
      <c r="AJK15" s="20"/>
      <c r="AJL15" s="20"/>
      <c r="AJM15" s="20"/>
      <c r="AJN15" s="20"/>
      <c r="AJO15" s="20"/>
      <c r="AJP15" s="20"/>
      <c r="AJQ15" s="20"/>
      <c r="AJR15" s="20"/>
      <c r="AJS15" s="20"/>
      <c r="AJT15" s="20"/>
      <c r="AJU15" s="20"/>
      <c r="AJV15" s="20"/>
      <c r="AJW15" s="20"/>
      <c r="AJX15" s="20"/>
      <c r="AJY15" s="20"/>
      <c r="AJZ15" s="20"/>
      <c r="AKA15" s="20"/>
      <c r="AKB15" s="20"/>
      <c r="AKC15" s="20"/>
      <c r="AKD15" s="20"/>
      <c r="AKE15" s="20"/>
      <c r="AKF15" s="20"/>
      <c r="AKG15" s="20"/>
      <c r="AKH15" s="20"/>
      <c r="AKI15" s="20"/>
      <c r="AKJ15" s="20"/>
      <c r="AKK15" s="20"/>
      <c r="AKL15" s="20"/>
      <c r="AKM15" s="20"/>
      <c r="AKN15" s="20"/>
      <c r="AKO15" s="20"/>
      <c r="AKP15" s="20"/>
      <c r="AKQ15" s="20"/>
      <c r="AKR15" s="20"/>
      <c r="AKS15" s="20"/>
      <c r="AKT15" s="20"/>
      <c r="AKU15" s="20"/>
      <c r="AKV15" s="20"/>
      <c r="AKW15" s="20"/>
      <c r="AKX15" s="20"/>
      <c r="AKY15" s="20"/>
      <c r="AKZ15" s="20"/>
      <c r="ALA15" s="20"/>
      <c r="ALB15" s="20"/>
      <c r="ALC15" s="20"/>
      <c r="ALD15" s="20"/>
      <c r="ALE15" s="20"/>
      <c r="ALF15" s="20"/>
      <c r="ALG15" s="20"/>
      <c r="ALH15" s="20"/>
      <c r="ALI15" s="20"/>
      <c r="ALJ15" s="20"/>
      <c r="ALK15" s="20"/>
      <c r="ALL15" s="20"/>
      <c r="ALM15" s="20"/>
      <c r="ALN15" s="20"/>
      <c r="ALO15" s="20"/>
      <c r="ALP15" s="20"/>
      <c r="ALQ15" s="20"/>
      <c r="ALR15" s="20"/>
      <c r="ALS15" s="20"/>
      <c r="ALT15" s="20"/>
      <c r="ALU15" s="20"/>
      <c r="ALV15" s="20"/>
      <c r="ALW15" s="20"/>
      <c r="ALX15" s="20"/>
      <c r="ALY15" s="20"/>
      <c r="ALZ15" s="20"/>
      <c r="AMA15" s="20"/>
      <c r="AMB15" s="20"/>
      <c r="AMC15" s="20"/>
      <c r="AMD15" s="20"/>
      <c r="AME15" s="20"/>
    </row>
    <row r="16" spans="1:1019" s="22" customFormat="1" ht="15" customHeight="1" x14ac:dyDescent="0.2">
      <c r="A16" s="48" t="s">
        <v>21</v>
      </c>
      <c r="B16" s="45" t="s">
        <v>22</v>
      </c>
      <c r="C16" s="49" t="s">
        <v>23</v>
      </c>
      <c r="D16" s="48" t="s">
        <v>24</v>
      </c>
      <c r="E16" s="46">
        <v>45901</v>
      </c>
      <c r="F16" s="46">
        <v>46081</v>
      </c>
      <c r="G16" s="44">
        <v>119250</v>
      </c>
      <c r="H16" s="47">
        <v>45896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  <c r="KH16" s="19"/>
      <c r="KI16" s="19"/>
      <c r="KJ16" s="19"/>
      <c r="KK16" s="19"/>
      <c r="KL16" s="19"/>
      <c r="KM16" s="19"/>
      <c r="KN16" s="19"/>
      <c r="KO16" s="19"/>
      <c r="KP16" s="19"/>
      <c r="KQ16" s="19"/>
      <c r="KR16" s="19"/>
      <c r="KS16" s="19"/>
      <c r="KT16" s="19"/>
      <c r="KU16" s="19"/>
      <c r="KV16" s="19"/>
      <c r="KW16" s="19"/>
      <c r="KX16" s="19"/>
      <c r="KY16" s="19"/>
      <c r="KZ16" s="19"/>
      <c r="LA16" s="19"/>
      <c r="LB16" s="19"/>
      <c r="LC16" s="19"/>
      <c r="LD16" s="19"/>
      <c r="LE16" s="19"/>
      <c r="LF16" s="19"/>
      <c r="LG16" s="19"/>
      <c r="LH16" s="19"/>
      <c r="LI16" s="19"/>
      <c r="LJ16" s="19"/>
      <c r="LK16" s="19"/>
      <c r="LL16" s="19"/>
      <c r="LM16" s="19"/>
      <c r="LN16" s="19"/>
      <c r="LO16" s="19"/>
      <c r="LP16" s="19"/>
      <c r="LQ16" s="19"/>
      <c r="LR16" s="19"/>
      <c r="LS16" s="19"/>
      <c r="LT16" s="19"/>
      <c r="LU16" s="19"/>
      <c r="LV16" s="19"/>
      <c r="LW16" s="19"/>
      <c r="LX16" s="19"/>
      <c r="LY16" s="19"/>
      <c r="LZ16" s="19"/>
      <c r="MA16" s="19"/>
      <c r="MB16" s="19"/>
      <c r="MC16" s="19"/>
      <c r="MD16" s="19"/>
      <c r="ME16" s="19"/>
      <c r="MF16" s="19"/>
      <c r="MG16" s="19"/>
      <c r="MH16" s="19"/>
      <c r="MI16" s="19"/>
      <c r="MJ16" s="19"/>
      <c r="MK16" s="19"/>
      <c r="ML16" s="19"/>
      <c r="MM16" s="19"/>
      <c r="MN16" s="19"/>
      <c r="MO16" s="19"/>
      <c r="MP16" s="19"/>
      <c r="MQ16" s="19"/>
      <c r="MR16" s="19"/>
      <c r="MS16" s="19"/>
      <c r="MT16" s="19"/>
      <c r="MU16" s="19"/>
      <c r="MV16" s="19"/>
      <c r="MW16" s="19"/>
      <c r="MX16" s="19"/>
      <c r="MY16" s="19"/>
      <c r="MZ16" s="19"/>
      <c r="NA16" s="19"/>
      <c r="NB16" s="19"/>
      <c r="NC16" s="19"/>
      <c r="ND16" s="19"/>
      <c r="NE16" s="19"/>
      <c r="NF16" s="19"/>
      <c r="NG16" s="19"/>
      <c r="NH16" s="19"/>
      <c r="NI16" s="19"/>
      <c r="NJ16" s="19"/>
      <c r="NK16" s="19"/>
      <c r="NL16" s="19"/>
      <c r="NM16" s="19"/>
      <c r="NN16" s="19"/>
      <c r="NO16" s="19"/>
      <c r="NP16" s="19"/>
      <c r="NQ16" s="19"/>
      <c r="NR16" s="19"/>
      <c r="NS16" s="19"/>
      <c r="NT16" s="19"/>
      <c r="NU16" s="19"/>
      <c r="NV16" s="19"/>
      <c r="NW16" s="19"/>
      <c r="NX16" s="19"/>
      <c r="NY16" s="19"/>
      <c r="NZ16" s="19"/>
      <c r="OA16" s="19"/>
      <c r="OB16" s="19"/>
      <c r="OC16" s="19"/>
      <c r="OD16" s="19"/>
      <c r="OE16" s="19"/>
      <c r="OF16" s="19"/>
      <c r="OG16" s="19"/>
      <c r="OH16" s="19"/>
      <c r="OI16" s="19"/>
      <c r="OJ16" s="19"/>
      <c r="OK16" s="19"/>
      <c r="OL16" s="19"/>
      <c r="OM16" s="19"/>
      <c r="ON16" s="19"/>
      <c r="OO16" s="19"/>
      <c r="OP16" s="19"/>
      <c r="OQ16" s="19"/>
      <c r="OR16" s="19"/>
      <c r="OS16" s="19"/>
      <c r="OT16" s="19"/>
      <c r="OU16" s="19"/>
      <c r="OV16" s="19"/>
      <c r="OW16" s="19"/>
      <c r="OX16" s="19"/>
      <c r="OY16" s="19"/>
      <c r="OZ16" s="19"/>
      <c r="PA16" s="19"/>
      <c r="PB16" s="19"/>
      <c r="PC16" s="19"/>
      <c r="PD16" s="19"/>
      <c r="PE16" s="19"/>
      <c r="PF16" s="19"/>
      <c r="PG16" s="19"/>
      <c r="PH16" s="19"/>
      <c r="PI16" s="19"/>
      <c r="PJ16" s="19"/>
      <c r="PK16" s="19"/>
      <c r="PL16" s="19"/>
      <c r="PM16" s="19"/>
      <c r="PN16" s="19"/>
      <c r="PO16" s="19"/>
      <c r="PP16" s="19"/>
      <c r="PQ16" s="19"/>
      <c r="PR16" s="19"/>
      <c r="PS16" s="19"/>
      <c r="PT16" s="19"/>
      <c r="PU16" s="19"/>
      <c r="PV16" s="19"/>
      <c r="PW16" s="19"/>
      <c r="PX16" s="19"/>
      <c r="PY16" s="19"/>
      <c r="PZ16" s="19"/>
      <c r="QA16" s="19"/>
      <c r="QB16" s="19"/>
      <c r="QC16" s="19"/>
      <c r="QD16" s="19"/>
      <c r="QE16" s="19"/>
      <c r="QF16" s="19"/>
      <c r="QG16" s="19"/>
      <c r="QH16" s="19"/>
      <c r="QI16" s="19"/>
      <c r="QJ16" s="19"/>
      <c r="QK16" s="19"/>
      <c r="QL16" s="19"/>
      <c r="QM16" s="19"/>
      <c r="QN16" s="19"/>
      <c r="QO16" s="19"/>
      <c r="QP16" s="19"/>
      <c r="QQ16" s="19"/>
      <c r="QR16" s="19"/>
      <c r="QS16" s="19"/>
      <c r="QT16" s="19"/>
      <c r="QU16" s="19"/>
      <c r="QV16" s="19"/>
      <c r="QW16" s="19"/>
      <c r="QX16" s="19"/>
      <c r="QY16" s="19"/>
      <c r="QZ16" s="19"/>
      <c r="RA16" s="19"/>
      <c r="RB16" s="19"/>
      <c r="RC16" s="19"/>
      <c r="RD16" s="19"/>
      <c r="RE16" s="19"/>
      <c r="RF16" s="19"/>
      <c r="RG16" s="19"/>
      <c r="RH16" s="19"/>
      <c r="RI16" s="19"/>
      <c r="RJ16" s="19"/>
      <c r="RK16" s="19"/>
      <c r="RL16" s="19"/>
      <c r="RM16" s="19"/>
      <c r="RN16" s="19"/>
      <c r="RO16" s="19"/>
      <c r="RP16" s="19"/>
      <c r="RQ16" s="19"/>
      <c r="RR16" s="19"/>
      <c r="RS16" s="19"/>
      <c r="RT16" s="19"/>
      <c r="RU16" s="19"/>
      <c r="RV16" s="19"/>
      <c r="RW16" s="19"/>
      <c r="RX16" s="19"/>
      <c r="RY16" s="19"/>
      <c r="RZ16" s="19"/>
      <c r="SA16" s="19"/>
      <c r="SB16" s="19"/>
      <c r="SC16" s="19"/>
      <c r="SD16" s="19"/>
      <c r="SE16" s="19"/>
      <c r="SF16" s="19"/>
      <c r="SG16" s="19"/>
      <c r="SH16" s="19"/>
      <c r="SI16" s="19"/>
      <c r="SJ16" s="19"/>
      <c r="SK16" s="19"/>
      <c r="SL16" s="19"/>
      <c r="SM16" s="19"/>
      <c r="SN16" s="19"/>
      <c r="SO16" s="19"/>
      <c r="SP16" s="19"/>
      <c r="SQ16" s="19"/>
      <c r="SR16" s="19"/>
      <c r="SS16" s="19"/>
      <c r="ST16" s="19"/>
      <c r="SU16" s="19"/>
      <c r="SV16" s="19"/>
      <c r="SW16" s="19"/>
      <c r="SX16" s="19"/>
      <c r="SY16" s="19"/>
      <c r="SZ16" s="19"/>
      <c r="TA16" s="19"/>
      <c r="TB16" s="19"/>
      <c r="TC16" s="19"/>
      <c r="TD16" s="19"/>
      <c r="TE16" s="19"/>
      <c r="TF16" s="19"/>
      <c r="TG16" s="19"/>
      <c r="TH16" s="19"/>
      <c r="TI16" s="19"/>
      <c r="TJ16" s="19"/>
      <c r="TK16" s="19"/>
      <c r="TL16" s="19"/>
      <c r="TM16" s="19"/>
      <c r="TN16" s="19"/>
      <c r="TO16" s="19"/>
      <c r="TP16" s="19"/>
      <c r="TQ16" s="19"/>
      <c r="TR16" s="19"/>
      <c r="TS16" s="19"/>
      <c r="TT16" s="19"/>
      <c r="TU16" s="19"/>
      <c r="TV16" s="19"/>
      <c r="TW16" s="19"/>
      <c r="TX16" s="19"/>
      <c r="TY16" s="19"/>
      <c r="TZ16" s="19"/>
      <c r="UA16" s="19"/>
      <c r="UB16" s="19"/>
      <c r="UC16" s="19"/>
      <c r="UD16" s="19"/>
      <c r="UE16" s="19"/>
      <c r="UF16" s="19"/>
      <c r="UG16" s="19"/>
      <c r="UH16" s="19"/>
      <c r="UI16" s="19"/>
      <c r="UJ16" s="19"/>
      <c r="UK16" s="19"/>
      <c r="UL16" s="19"/>
      <c r="UM16" s="19"/>
      <c r="UN16" s="19"/>
      <c r="UO16" s="19"/>
      <c r="UP16" s="19"/>
      <c r="UQ16" s="19"/>
      <c r="UR16" s="19"/>
      <c r="US16" s="19"/>
      <c r="UT16" s="19"/>
      <c r="UU16" s="19"/>
      <c r="UV16" s="19"/>
      <c r="UW16" s="19"/>
      <c r="UX16" s="19"/>
      <c r="UY16" s="19"/>
      <c r="UZ16" s="19"/>
      <c r="VA16" s="19"/>
      <c r="VB16" s="19"/>
      <c r="VC16" s="19"/>
      <c r="VD16" s="19"/>
      <c r="VE16" s="19"/>
      <c r="VF16" s="19"/>
      <c r="VG16" s="19"/>
      <c r="VH16" s="19"/>
      <c r="VI16" s="19"/>
      <c r="VJ16" s="19"/>
      <c r="VK16" s="19"/>
      <c r="VL16" s="19"/>
      <c r="VM16" s="19"/>
      <c r="VN16" s="19"/>
      <c r="VO16" s="19"/>
      <c r="VP16" s="19"/>
      <c r="VQ16" s="19"/>
      <c r="VR16" s="19"/>
      <c r="VS16" s="19"/>
      <c r="VT16" s="19"/>
      <c r="VU16" s="19"/>
      <c r="VV16" s="19"/>
      <c r="VW16" s="19"/>
      <c r="VX16" s="19"/>
      <c r="VY16" s="19"/>
      <c r="VZ16" s="19"/>
      <c r="WA16" s="19"/>
      <c r="WB16" s="19"/>
      <c r="WC16" s="19"/>
      <c r="WD16" s="19"/>
      <c r="WE16" s="19"/>
      <c r="WF16" s="19"/>
      <c r="WG16" s="19"/>
      <c r="WH16" s="19"/>
      <c r="WI16" s="19"/>
      <c r="WJ16" s="19"/>
      <c r="WK16" s="19"/>
      <c r="WL16" s="19"/>
      <c r="WM16" s="19"/>
      <c r="WN16" s="19"/>
      <c r="WO16" s="19"/>
      <c r="WP16" s="19"/>
      <c r="WQ16" s="19"/>
      <c r="WR16" s="19"/>
      <c r="WS16" s="19"/>
      <c r="WT16" s="19"/>
      <c r="WU16" s="19"/>
      <c r="WV16" s="19"/>
      <c r="WW16" s="19"/>
      <c r="WX16" s="19"/>
      <c r="WY16" s="19"/>
      <c r="WZ16" s="19"/>
      <c r="XA16" s="19"/>
      <c r="XB16" s="19"/>
      <c r="XC16" s="19"/>
      <c r="XD16" s="19"/>
      <c r="XE16" s="19"/>
      <c r="XF16" s="19"/>
      <c r="XG16" s="19"/>
      <c r="XH16" s="19"/>
      <c r="XI16" s="19"/>
      <c r="XJ16" s="19"/>
      <c r="XK16" s="19"/>
      <c r="XL16" s="19"/>
      <c r="XM16" s="19"/>
      <c r="XN16" s="19"/>
      <c r="XO16" s="19"/>
      <c r="XP16" s="19"/>
      <c r="XQ16" s="19"/>
      <c r="XR16" s="19"/>
      <c r="XS16" s="19"/>
      <c r="XT16" s="19"/>
      <c r="XU16" s="19"/>
      <c r="XV16" s="19"/>
      <c r="XW16" s="19"/>
      <c r="XX16" s="19"/>
      <c r="XY16" s="19"/>
      <c r="XZ16" s="19"/>
      <c r="YA16" s="19"/>
      <c r="YB16" s="19"/>
      <c r="YC16" s="19"/>
      <c r="YD16" s="19"/>
      <c r="YE16" s="19"/>
      <c r="YF16" s="19"/>
      <c r="YG16" s="19"/>
      <c r="YH16" s="19"/>
      <c r="YI16" s="19"/>
      <c r="YJ16" s="19"/>
      <c r="YK16" s="19"/>
      <c r="YL16" s="19"/>
      <c r="YM16" s="19"/>
      <c r="YN16" s="19"/>
      <c r="YO16" s="19"/>
      <c r="YP16" s="19"/>
      <c r="YQ16" s="19"/>
      <c r="YR16" s="19"/>
      <c r="YS16" s="19"/>
      <c r="YT16" s="19"/>
      <c r="YU16" s="19"/>
      <c r="YV16" s="19"/>
      <c r="YW16" s="19"/>
      <c r="YX16" s="19"/>
      <c r="YY16" s="19"/>
      <c r="YZ16" s="19"/>
      <c r="ZA16" s="19"/>
      <c r="ZB16" s="19"/>
      <c r="ZC16" s="19"/>
      <c r="ZD16" s="19"/>
      <c r="ZE16" s="19"/>
      <c r="ZF16" s="19"/>
      <c r="ZG16" s="19"/>
      <c r="ZH16" s="19"/>
      <c r="ZI16" s="19"/>
      <c r="ZJ16" s="19"/>
      <c r="ZK16" s="19"/>
      <c r="ZL16" s="19"/>
      <c r="ZM16" s="19"/>
      <c r="ZN16" s="19"/>
      <c r="ZO16" s="19"/>
      <c r="ZP16" s="19"/>
      <c r="ZQ16" s="19"/>
      <c r="ZR16" s="19"/>
      <c r="ZS16" s="19"/>
      <c r="ZT16" s="19"/>
      <c r="ZU16" s="19"/>
      <c r="ZV16" s="19"/>
      <c r="ZW16" s="19"/>
      <c r="ZX16" s="19"/>
      <c r="ZY16" s="19"/>
      <c r="ZZ16" s="19"/>
      <c r="AAA16" s="19"/>
      <c r="AAB16" s="19"/>
      <c r="AAC16" s="19"/>
      <c r="AAD16" s="19"/>
      <c r="AAE16" s="19"/>
      <c r="AAF16" s="19"/>
      <c r="AAG16" s="19"/>
      <c r="AAH16" s="19"/>
      <c r="AAI16" s="19"/>
      <c r="AAJ16" s="19"/>
      <c r="AAK16" s="19"/>
      <c r="AAL16" s="19"/>
      <c r="AAM16" s="19"/>
      <c r="AAN16" s="19"/>
      <c r="AAO16" s="19"/>
      <c r="AAP16" s="19"/>
      <c r="AAQ16" s="19"/>
      <c r="AAR16" s="19"/>
      <c r="AAS16" s="19"/>
      <c r="AAT16" s="19"/>
      <c r="AAU16" s="19"/>
      <c r="AAV16" s="19"/>
      <c r="AAW16" s="19"/>
      <c r="AAX16" s="19"/>
      <c r="AAY16" s="19"/>
      <c r="AAZ16" s="19"/>
      <c r="ABA16" s="19"/>
      <c r="ABB16" s="19"/>
      <c r="ABC16" s="19"/>
      <c r="ABD16" s="19"/>
      <c r="ABE16" s="19"/>
      <c r="ABF16" s="19"/>
      <c r="ABG16" s="19"/>
      <c r="ABH16" s="19"/>
      <c r="ABI16" s="19"/>
      <c r="ABJ16" s="19"/>
      <c r="ABK16" s="19"/>
      <c r="ABL16" s="19"/>
      <c r="ABM16" s="19"/>
      <c r="ABN16" s="19"/>
      <c r="ABO16" s="19"/>
      <c r="ABP16" s="19"/>
      <c r="ABQ16" s="19"/>
      <c r="ABR16" s="19"/>
      <c r="ABS16" s="19"/>
      <c r="ABT16" s="19"/>
      <c r="ABU16" s="19"/>
      <c r="ABV16" s="19"/>
      <c r="ABW16" s="19"/>
      <c r="ABX16" s="19"/>
      <c r="ABY16" s="19"/>
      <c r="ABZ16" s="19"/>
      <c r="ACA16" s="19"/>
      <c r="ACB16" s="19"/>
      <c r="ACC16" s="19"/>
      <c r="ACD16" s="19"/>
      <c r="ACE16" s="19"/>
      <c r="ACF16" s="19"/>
      <c r="ACG16" s="19"/>
      <c r="ACH16" s="19"/>
      <c r="ACI16" s="19"/>
      <c r="ACJ16" s="19"/>
      <c r="ACK16" s="19"/>
      <c r="ACL16" s="19"/>
      <c r="ACM16" s="19"/>
      <c r="ACN16" s="19"/>
      <c r="ACO16" s="19"/>
      <c r="ACP16" s="19"/>
      <c r="ACQ16" s="19"/>
      <c r="ACR16" s="19"/>
      <c r="ACS16" s="19"/>
      <c r="ACT16" s="19"/>
      <c r="ACU16" s="19"/>
      <c r="ACV16" s="19"/>
      <c r="ACW16" s="19"/>
      <c r="ACX16" s="19"/>
      <c r="ACY16" s="19"/>
      <c r="ACZ16" s="19"/>
      <c r="ADA16" s="19"/>
      <c r="ADB16" s="19"/>
      <c r="ADC16" s="19"/>
      <c r="ADD16" s="19"/>
      <c r="ADE16" s="19"/>
      <c r="ADF16" s="19"/>
      <c r="ADG16" s="19"/>
      <c r="ADH16" s="19"/>
      <c r="ADI16" s="19"/>
      <c r="ADJ16" s="19"/>
      <c r="ADK16" s="19"/>
      <c r="ADL16" s="19"/>
      <c r="ADM16" s="19"/>
      <c r="ADN16" s="19"/>
      <c r="ADO16" s="19"/>
      <c r="ADP16" s="19"/>
      <c r="ADQ16" s="19"/>
      <c r="ADR16" s="19"/>
      <c r="ADS16" s="19"/>
      <c r="ADT16" s="19"/>
      <c r="ADU16" s="19"/>
      <c r="ADV16" s="19"/>
      <c r="ADW16" s="19"/>
      <c r="ADX16" s="19"/>
      <c r="ADY16" s="19"/>
      <c r="ADZ16" s="19"/>
      <c r="AEA16" s="19"/>
      <c r="AEB16" s="19"/>
      <c r="AEC16" s="19"/>
      <c r="AED16" s="19"/>
      <c r="AEE16" s="19"/>
      <c r="AEF16" s="19"/>
      <c r="AEG16" s="19"/>
      <c r="AEH16" s="19"/>
      <c r="AEI16" s="19"/>
      <c r="AEJ16" s="19"/>
      <c r="AEK16" s="19"/>
      <c r="AEL16" s="19"/>
      <c r="AEM16" s="19"/>
      <c r="AEN16" s="19"/>
      <c r="AEO16" s="19"/>
      <c r="AEP16" s="19"/>
      <c r="AEQ16" s="19"/>
      <c r="AER16" s="19"/>
      <c r="AES16" s="19"/>
      <c r="AET16" s="19"/>
      <c r="AEU16" s="19"/>
      <c r="AEV16" s="19"/>
      <c r="AEW16" s="19"/>
      <c r="AEX16" s="19"/>
      <c r="AEY16" s="19"/>
      <c r="AEZ16" s="19"/>
      <c r="AFA16" s="19"/>
      <c r="AFB16" s="19"/>
      <c r="AFC16" s="19"/>
      <c r="AFD16" s="19"/>
      <c r="AFE16" s="19"/>
      <c r="AFF16" s="19"/>
      <c r="AFG16" s="19"/>
      <c r="AFH16" s="19"/>
      <c r="AFI16" s="19"/>
      <c r="AFJ16" s="19"/>
      <c r="AFK16" s="19"/>
      <c r="AFL16" s="19"/>
      <c r="AFM16" s="19"/>
      <c r="AFN16" s="19"/>
      <c r="AFO16" s="19"/>
      <c r="AFP16" s="19"/>
      <c r="AFQ16" s="19"/>
      <c r="AFR16" s="19"/>
      <c r="AFS16" s="19"/>
      <c r="AFT16" s="19"/>
      <c r="AFU16" s="19"/>
      <c r="AFV16" s="19"/>
      <c r="AFW16" s="19"/>
      <c r="AFX16" s="19"/>
      <c r="AFY16" s="19"/>
      <c r="AFZ16" s="19"/>
      <c r="AGA16" s="19"/>
      <c r="AGB16" s="19"/>
      <c r="AGC16" s="19"/>
      <c r="AGD16" s="19"/>
      <c r="AGE16" s="19"/>
      <c r="AGF16" s="19"/>
      <c r="AGG16" s="19"/>
      <c r="AGH16" s="19"/>
      <c r="AGI16" s="19"/>
      <c r="AGJ16" s="19"/>
      <c r="AGK16" s="19"/>
      <c r="AGL16" s="19"/>
      <c r="AGM16" s="19"/>
      <c r="AGN16" s="19"/>
      <c r="AGO16" s="19"/>
      <c r="AGP16" s="19"/>
      <c r="AGQ16" s="19"/>
      <c r="AGR16" s="19"/>
      <c r="AGS16" s="19"/>
      <c r="AGT16" s="19"/>
      <c r="AGU16" s="19"/>
      <c r="AGV16" s="19"/>
      <c r="AGW16" s="19"/>
      <c r="AGX16" s="19"/>
      <c r="AGY16" s="19"/>
      <c r="AGZ16" s="19"/>
      <c r="AHA16" s="19"/>
      <c r="AHB16" s="19"/>
      <c r="AHC16" s="19"/>
      <c r="AHD16" s="19"/>
      <c r="AHE16" s="19"/>
      <c r="AHF16" s="19"/>
      <c r="AHG16" s="19"/>
      <c r="AHH16" s="19"/>
      <c r="AHI16" s="19"/>
      <c r="AHJ16" s="19"/>
      <c r="AHK16" s="19"/>
      <c r="AHL16" s="19"/>
      <c r="AHM16" s="19"/>
      <c r="AHN16" s="19"/>
      <c r="AHO16" s="19"/>
      <c r="AHP16" s="19"/>
      <c r="AHQ16" s="19"/>
      <c r="AHR16" s="19"/>
      <c r="AHS16" s="19"/>
      <c r="AHT16" s="19"/>
      <c r="AHU16" s="19"/>
      <c r="AHV16" s="19"/>
      <c r="AHW16" s="19"/>
      <c r="AHX16" s="19"/>
      <c r="AHY16" s="19"/>
      <c r="AHZ16" s="19"/>
      <c r="AIA16" s="19"/>
      <c r="AIB16" s="19"/>
      <c r="AIC16" s="19"/>
      <c r="AID16" s="19"/>
      <c r="AIE16" s="19"/>
      <c r="AIF16" s="19"/>
      <c r="AIG16" s="19"/>
      <c r="AIH16" s="19"/>
      <c r="AII16" s="19"/>
      <c r="AIJ16" s="19"/>
      <c r="AIK16" s="19"/>
      <c r="AIL16" s="19"/>
      <c r="AIM16" s="19"/>
      <c r="AIN16" s="19"/>
      <c r="AIO16" s="19"/>
      <c r="AIP16" s="19"/>
      <c r="AIQ16" s="19"/>
      <c r="AIR16" s="19"/>
      <c r="AIS16" s="19"/>
      <c r="AIT16" s="19"/>
      <c r="AIU16" s="19"/>
      <c r="AIV16" s="19"/>
      <c r="AIW16" s="19"/>
      <c r="AIX16" s="19"/>
      <c r="AIY16" s="19"/>
      <c r="AIZ16" s="19"/>
      <c r="AJA16" s="19"/>
      <c r="AJB16" s="19"/>
      <c r="AJC16" s="19"/>
      <c r="AJD16" s="19"/>
      <c r="AJE16" s="19"/>
      <c r="AJF16" s="19"/>
      <c r="AJG16" s="19"/>
      <c r="AJH16" s="19"/>
      <c r="AJI16" s="19"/>
      <c r="AJJ16" s="19"/>
      <c r="AJK16" s="19"/>
      <c r="AJL16" s="19"/>
      <c r="AJM16" s="19"/>
      <c r="AJN16" s="19"/>
      <c r="AJO16" s="19"/>
      <c r="AJP16" s="19"/>
      <c r="AJQ16" s="19"/>
      <c r="AJR16" s="19"/>
      <c r="AJS16" s="19"/>
      <c r="AJT16" s="19"/>
      <c r="AJU16" s="19"/>
      <c r="AJV16" s="19"/>
      <c r="AJW16" s="19"/>
      <c r="AJX16" s="19"/>
      <c r="AJY16" s="19"/>
      <c r="AJZ16" s="19"/>
      <c r="AKA16" s="19"/>
      <c r="AKB16" s="19"/>
      <c r="AKC16" s="19"/>
      <c r="AKD16" s="19"/>
      <c r="AKE16" s="19"/>
      <c r="AKF16" s="19"/>
      <c r="AKG16" s="19"/>
      <c r="AKH16" s="19"/>
      <c r="AKI16" s="19"/>
      <c r="AKJ16" s="19"/>
      <c r="AKK16" s="19"/>
      <c r="AKL16" s="19"/>
      <c r="AKM16" s="19"/>
      <c r="AKN16" s="19"/>
      <c r="AKO16" s="19"/>
      <c r="AKP16" s="19"/>
      <c r="AKQ16" s="19"/>
      <c r="AKR16" s="19"/>
      <c r="AKS16" s="19"/>
      <c r="AKT16" s="19"/>
      <c r="AKU16" s="19"/>
      <c r="AKV16" s="19"/>
      <c r="AKW16" s="19"/>
      <c r="AKX16" s="19"/>
      <c r="AKY16" s="19"/>
      <c r="AKZ16" s="19"/>
      <c r="ALA16" s="19"/>
      <c r="ALB16" s="19"/>
      <c r="ALC16" s="19"/>
      <c r="ALD16" s="19"/>
      <c r="ALE16" s="19"/>
      <c r="ALF16" s="19"/>
      <c r="ALG16" s="19"/>
      <c r="ALH16" s="19"/>
      <c r="ALI16" s="19"/>
      <c r="ALJ16" s="19"/>
      <c r="ALK16" s="19"/>
      <c r="ALL16" s="19"/>
      <c r="ALM16" s="19"/>
      <c r="ALN16" s="19"/>
      <c r="ALO16" s="19"/>
      <c r="ALP16" s="19"/>
      <c r="ALQ16" s="19"/>
      <c r="ALR16" s="19"/>
      <c r="ALS16" s="19"/>
      <c r="ALT16" s="19"/>
      <c r="ALU16" s="19"/>
      <c r="ALV16" s="19"/>
      <c r="ALW16" s="19"/>
      <c r="ALX16" s="19"/>
      <c r="ALY16" s="19"/>
      <c r="ALZ16" s="19"/>
      <c r="AMA16" s="19"/>
      <c r="AMB16" s="19"/>
      <c r="AMC16" s="19"/>
      <c r="AMD16" s="19"/>
      <c r="AME16" s="19"/>
    </row>
    <row r="17" spans="1:10" s="19" customFormat="1" ht="15" customHeight="1" x14ac:dyDescent="0.2">
      <c r="A17" s="48" t="s">
        <v>25</v>
      </c>
      <c r="B17" s="45" t="s">
        <v>26</v>
      </c>
      <c r="C17" s="50" t="s">
        <v>27</v>
      </c>
      <c r="D17" s="48" t="s">
        <v>28</v>
      </c>
      <c r="E17" s="46">
        <v>45901</v>
      </c>
      <c r="F17" s="46">
        <v>46081</v>
      </c>
      <c r="G17" s="44">
        <v>245160</v>
      </c>
      <c r="H17" s="47">
        <v>45897</v>
      </c>
    </row>
    <row r="18" spans="1:10" s="19" customFormat="1" ht="15" customHeight="1" x14ac:dyDescent="0.2">
      <c r="A18" s="48" t="s">
        <v>29</v>
      </c>
      <c r="B18" s="45" t="s">
        <v>30</v>
      </c>
      <c r="C18" s="49" t="s">
        <v>31</v>
      </c>
      <c r="D18" s="48" t="s">
        <v>32</v>
      </c>
      <c r="E18" s="46">
        <v>45901</v>
      </c>
      <c r="F18" s="46">
        <v>46081</v>
      </c>
      <c r="G18" s="44">
        <v>22059</v>
      </c>
      <c r="H18" s="47">
        <v>45898</v>
      </c>
      <c r="I18" s="20"/>
      <c r="J18" s="20"/>
    </row>
    <row r="19" spans="1:10" s="19" customFormat="1" ht="15" customHeight="1" x14ac:dyDescent="0.2">
      <c r="A19" s="48" t="s">
        <v>33</v>
      </c>
      <c r="B19" s="45" t="s">
        <v>34</v>
      </c>
      <c r="C19" s="49" t="s">
        <v>35</v>
      </c>
      <c r="D19" s="48" t="s">
        <v>36</v>
      </c>
      <c r="E19" s="46">
        <v>45901</v>
      </c>
      <c r="F19" s="46">
        <v>46081</v>
      </c>
      <c r="G19" s="44">
        <v>1684809.06</v>
      </c>
      <c r="H19" s="47">
        <v>45908</v>
      </c>
    </row>
    <row r="20" spans="1:10" s="19" customFormat="1" ht="15" customHeight="1" x14ac:dyDescent="0.2">
      <c r="A20" s="48" t="s">
        <v>37</v>
      </c>
      <c r="B20" s="45" t="s">
        <v>38</v>
      </c>
      <c r="C20" s="49" t="s">
        <v>39</v>
      </c>
      <c r="D20" s="48" t="s">
        <v>40</v>
      </c>
      <c r="E20" s="46">
        <v>45901</v>
      </c>
      <c r="F20" s="46">
        <v>46081</v>
      </c>
      <c r="G20" s="44">
        <v>29148</v>
      </c>
      <c r="H20" s="47">
        <v>45890</v>
      </c>
    </row>
    <row r="21" spans="1:10" s="19" customFormat="1" ht="15" customHeight="1" x14ac:dyDescent="0.2">
      <c r="A21" s="48" t="s">
        <v>41</v>
      </c>
      <c r="B21" s="45" t="s">
        <v>42</v>
      </c>
      <c r="C21" s="49" t="s">
        <v>43</v>
      </c>
      <c r="D21" s="48" t="s">
        <v>44</v>
      </c>
      <c r="E21" s="46">
        <v>45901</v>
      </c>
      <c r="F21" s="46">
        <v>46081</v>
      </c>
      <c r="G21" s="44">
        <v>68506.080000000002</v>
      </c>
      <c r="H21" s="47">
        <v>45897</v>
      </c>
      <c r="I21" s="20"/>
      <c r="J21" s="20"/>
    </row>
    <row r="22" spans="1:10" s="19" customFormat="1" ht="15" customHeight="1" x14ac:dyDescent="0.2">
      <c r="A22" s="48" t="s">
        <v>45</v>
      </c>
      <c r="B22" s="45" t="s">
        <v>38</v>
      </c>
      <c r="C22" s="49" t="s">
        <v>46</v>
      </c>
      <c r="D22" s="48" t="s">
        <v>47</v>
      </c>
      <c r="E22" s="46">
        <v>45901</v>
      </c>
      <c r="F22" s="46">
        <v>46081</v>
      </c>
      <c r="G22" s="44">
        <v>7200</v>
      </c>
      <c r="H22" s="47">
        <v>45894</v>
      </c>
      <c r="I22" s="20"/>
      <c r="J22" s="20"/>
    </row>
    <row r="23" spans="1:10" s="19" customFormat="1" ht="15" customHeight="1" x14ac:dyDescent="0.2">
      <c r="A23" s="48" t="s">
        <v>48</v>
      </c>
      <c r="B23" s="45" t="s">
        <v>49</v>
      </c>
      <c r="C23" s="49" t="s">
        <v>50</v>
      </c>
      <c r="D23" s="48" t="s">
        <v>51</v>
      </c>
      <c r="E23" s="46">
        <v>45901</v>
      </c>
      <c r="F23" s="46">
        <v>46081</v>
      </c>
      <c r="G23" s="44">
        <v>57408</v>
      </c>
      <c r="H23" s="47">
        <v>45896</v>
      </c>
      <c r="I23" s="20"/>
      <c r="J23" s="20"/>
    </row>
    <row r="24" spans="1:10" s="19" customFormat="1" ht="15" customHeight="1" x14ac:dyDescent="0.2">
      <c r="A24" s="48" t="s">
        <v>52</v>
      </c>
      <c r="B24" s="45" t="s">
        <v>53</v>
      </c>
      <c r="C24" s="49" t="s">
        <v>54</v>
      </c>
      <c r="D24" s="48" t="s">
        <v>55</v>
      </c>
      <c r="E24" s="46">
        <v>45901</v>
      </c>
      <c r="F24" s="46">
        <v>46081</v>
      </c>
      <c r="G24" s="44">
        <v>36000</v>
      </c>
      <c r="H24" s="47">
        <v>45897</v>
      </c>
      <c r="I24" s="20"/>
      <c r="J24" s="20"/>
    </row>
    <row r="25" spans="1:10" s="19" customFormat="1" ht="15" customHeight="1" x14ac:dyDescent="0.2">
      <c r="A25" s="54" t="s">
        <v>56</v>
      </c>
      <c r="B25" s="45" t="s">
        <v>57</v>
      </c>
      <c r="C25" s="49" t="s">
        <v>58</v>
      </c>
      <c r="D25" s="48" t="s">
        <v>59</v>
      </c>
      <c r="E25" s="46">
        <v>45901</v>
      </c>
      <c r="F25" s="46">
        <v>46081</v>
      </c>
      <c r="G25" s="44">
        <v>29520</v>
      </c>
      <c r="H25" s="47">
        <v>45897</v>
      </c>
    </row>
    <row r="26" spans="1:10" s="19" customFormat="1" ht="15" customHeight="1" x14ac:dyDescent="0.2">
      <c r="A26" s="48" t="s">
        <v>60</v>
      </c>
      <c r="B26" s="45" t="s">
        <v>49</v>
      </c>
      <c r="C26" s="49" t="s">
        <v>61</v>
      </c>
      <c r="D26" s="48" t="s">
        <v>62</v>
      </c>
      <c r="E26" s="46">
        <v>45901</v>
      </c>
      <c r="F26" s="46">
        <v>46081</v>
      </c>
      <c r="G26" s="44">
        <v>27816</v>
      </c>
      <c r="H26" s="47">
        <v>45894</v>
      </c>
      <c r="I26" s="20"/>
      <c r="J26" s="20"/>
    </row>
    <row r="27" spans="1:10" s="19" customFormat="1" ht="15" customHeight="1" x14ac:dyDescent="0.2">
      <c r="A27" s="48" t="s">
        <v>60</v>
      </c>
      <c r="B27" s="45" t="s">
        <v>49</v>
      </c>
      <c r="C27" s="49" t="s">
        <v>63</v>
      </c>
      <c r="D27" s="48" t="s">
        <v>64</v>
      </c>
      <c r="E27" s="46">
        <v>45901</v>
      </c>
      <c r="F27" s="46">
        <v>46081</v>
      </c>
      <c r="G27" s="44">
        <v>414758.82</v>
      </c>
      <c r="H27" s="47">
        <v>45895</v>
      </c>
    </row>
    <row r="28" spans="1:10" s="19" customFormat="1" ht="15" customHeight="1" x14ac:dyDescent="0.2">
      <c r="A28" s="48" t="s">
        <v>65</v>
      </c>
      <c r="B28" s="45" t="s">
        <v>66</v>
      </c>
      <c r="C28" s="49" t="s">
        <v>67</v>
      </c>
      <c r="D28" s="48" t="s">
        <v>68</v>
      </c>
      <c r="E28" s="46">
        <v>45901</v>
      </c>
      <c r="F28" s="46">
        <v>46081</v>
      </c>
      <c r="G28" s="44">
        <v>144000</v>
      </c>
      <c r="H28" s="47">
        <v>45896</v>
      </c>
    </row>
    <row r="29" spans="1:10" s="19" customFormat="1" ht="15" customHeight="1" x14ac:dyDescent="0.2">
      <c r="A29" s="48" t="s">
        <v>69</v>
      </c>
      <c r="B29" s="45" t="s">
        <v>70</v>
      </c>
      <c r="C29" s="49" t="s">
        <v>71</v>
      </c>
      <c r="D29" s="48" t="s">
        <v>72</v>
      </c>
      <c r="E29" s="46">
        <v>45901</v>
      </c>
      <c r="F29" s="46">
        <v>46081</v>
      </c>
      <c r="G29" s="44">
        <v>2632290.6</v>
      </c>
      <c r="H29" s="47">
        <v>45897</v>
      </c>
    </row>
    <row r="30" spans="1:10" s="19" customFormat="1" ht="15" customHeight="1" x14ac:dyDescent="0.2">
      <c r="A30" s="48" t="s">
        <v>73</v>
      </c>
      <c r="B30" s="45" t="s">
        <v>74</v>
      </c>
      <c r="C30" s="50" t="s">
        <v>75</v>
      </c>
      <c r="D30" s="48" t="s">
        <v>76</v>
      </c>
      <c r="E30" s="46">
        <v>45901</v>
      </c>
      <c r="F30" s="46">
        <v>46081</v>
      </c>
      <c r="G30" s="44">
        <v>2967261.66</v>
      </c>
      <c r="H30" s="47">
        <v>45898</v>
      </c>
    </row>
    <row r="31" spans="1:10" s="19" customFormat="1" ht="15" customHeight="1" x14ac:dyDescent="0.2">
      <c r="A31" s="48" t="s">
        <v>77</v>
      </c>
      <c r="B31" s="45" t="s">
        <v>78</v>
      </c>
      <c r="C31" s="49" t="s">
        <v>79</v>
      </c>
      <c r="D31" s="48" t="s">
        <v>80</v>
      </c>
      <c r="E31" s="46">
        <v>45901</v>
      </c>
      <c r="F31" s="46">
        <v>46081</v>
      </c>
      <c r="G31" s="44">
        <v>340264.74</v>
      </c>
      <c r="H31" s="47">
        <v>45897</v>
      </c>
      <c r="I31" s="20"/>
      <c r="J31" s="20"/>
    </row>
    <row r="32" spans="1:10" s="19" customFormat="1" ht="15" customHeight="1" x14ac:dyDescent="0.2">
      <c r="A32" s="48" t="s">
        <v>77</v>
      </c>
      <c r="B32" s="45" t="s">
        <v>78</v>
      </c>
      <c r="C32" s="49" t="s">
        <v>81</v>
      </c>
      <c r="D32" s="48" t="s">
        <v>82</v>
      </c>
      <c r="E32" s="46">
        <v>45901</v>
      </c>
      <c r="F32" s="46">
        <v>46081</v>
      </c>
      <c r="G32" s="44">
        <v>895218.66</v>
      </c>
      <c r="H32" s="47">
        <v>45897</v>
      </c>
      <c r="I32" s="20"/>
      <c r="J32" s="20"/>
    </row>
    <row r="33" spans="1:1019" s="22" customFormat="1" ht="15" customHeight="1" x14ac:dyDescent="0.2">
      <c r="A33" s="48" t="s">
        <v>77</v>
      </c>
      <c r="B33" s="45" t="s">
        <v>78</v>
      </c>
      <c r="C33" s="49" t="s">
        <v>83</v>
      </c>
      <c r="D33" s="48" t="s">
        <v>84</v>
      </c>
      <c r="E33" s="46">
        <v>45901</v>
      </c>
      <c r="F33" s="46">
        <v>46081</v>
      </c>
      <c r="G33" s="44">
        <v>272815.2</v>
      </c>
      <c r="H33" s="47">
        <v>45898</v>
      </c>
      <c r="I33" s="20"/>
      <c r="J33" s="20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  <c r="IX33" s="19"/>
      <c r="IY33" s="19"/>
      <c r="IZ33" s="19"/>
      <c r="JA33" s="19"/>
      <c r="JB33" s="19"/>
      <c r="JC33" s="19"/>
      <c r="JD33" s="19"/>
      <c r="JE33" s="19"/>
      <c r="JF33" s="19"/>
      <c r="JG33" s="19"/>
      <c r="JH33" s="19"/>
      <c r="JI33" s="19"/>
      <c r="JJ33" s="19"/>
      <c r="JK33" s="19"/>
      <c r="JL33" s="19"/>
      <c r="JM33" s="19"/>
      <c r="JN33" s="19"/>
      <c r="JO33" s="19"/>
      <c r="JP33" s="19"/>
      <c r="JQ33" s="19"/>
      <c r="JR33" s="19"/>
      <c r="JS33" s="19"/>
      <c r="JT33" s="19"/>
      <c r="JU33" s="19"/>
      <c r="JV33" s="19"/>
      <c r="JW33" s="19"/>
      <c r="JX33" s="19"/>
      <c r="JY33" s="19"/>
      <c r="JZ33" s="19"/>
      <c r="KA33" s="19"/>
      <c r="KB33" s="19"/>
      <c r="KC33" s="19"/>
      <c r="KD33" s="19"/>
      <c r="KE33" s="19"/>
      <c r="KF33" s="19"/>
      <c r="KG33" s="19"/>
      <c r="KH33" s="19"/>
      <c r="KI33" s="19"/>
      <c r="KJ33" s="19"/>
      <c r="KK33" s="19"/>
      <c r="KL33" s="19"/>
      <c r="KM33" s="19"/>
      <c r="KN33" s="19"/>
      <c r="KO33" s="19"/>
      <c r="KP33" s="19"/>
      <c r="KQ33" s="19"/>
      <c r="KR33" s="19"/>
      <c r="KS33" s="19"/>
      <c r="KT33" s="19"/>
      <c r="KU33" s="19"/>
      <c r="KV33" s="19"/>
      <c r="KW33" s="19"/>
      <c r="KX33" s="19"/>
      <c r="KY33" s="19"/>
      <c r="KZ33" s="19"/>
      <c r="LA33" s="19"/>
      <c r="LB33" s="19"/>
      <c r="LC33" s="19"/>
      <c r="LD33" s="19"/>
      <c r="LE33" s="19"/>
      <c r="LF33" s="19"/>
      <c r="LG33" s="19"/>
      <c r="LH33" s="19"/>
      <c r="LI33" s="19"/>
      <c r="LJ33" s="19"/>
      <c r="LK33" s="19"/>
      <c r="LL33" s="19"/>
      <c r="LM33" s="19"/>
      <c r="LN33" s="19"/>
      <c r="LO33" s="19"/>
      <c r="LP33" s="19"/>
      <c r="LQ33" s="19"/>
      <c r="LR33" s="19"/>
      <c r="LS33" s="19"/>
      <c r="LT33" s="19"/>
      <c r="LU33" s="19"/>
      <c r="LV33" s="19"/>
      <c r="LW33" s="19"/>
      <c r="LX33" s="19"/>
      <c r="LY33" s="19"/>
      <c r="LZ33" s="19"/>
      <c r="MA33" s="19"/>
      <c r="MB33" s="19"/>
      <c r="MC33" s="19"/>
      <c r="MD33" s="19"/>
      <c r="ME33" s="19"/>
      <c r="MF33" s="19"/>
      <c r="MG33" s="19"/>
      <c r="MH33" s="19"/>
      <c r="MI33" s="19"/>
      <c r="MJ33" s="19"/>
      <c r="MK33" s="19"/>
      <c r="ML33" s="19"/>
      <c r="MM33" s="19"/>
      <c r="MN33" s="19"/>
      <c r="MO33" s="19"/>
      <c r="MP33" s="19"/>
      <c r="MQ33" s="19"/>
      <c r="MR33" s="19"/>
      <c r="MS33" s="19"/>
      <c r="MT33" s="19"/>
      <c r="MU33" s="19"/>
      <c r="MV33" s="19"/>
      <c r="MW33" s="19"/>
      <c r="MX33" s="19"/>
      <c r="MY33" s="19"/>
      <c r="MZ33" s="19"/>
      <c r="NA33" s="19"/>
      <c r="NB33" s="19"/>
      <c r="NC33" s="19"/>
      <c r="ND33" s="19"/>
      <c r="NE33" s="19"/>
      <c r="NF33" s="19"/>
      <c r="NG33" s="19"/>
      <c r="NH33" s="19"/>
      <c r="NI33" s="19"/>
      <c r="NJ33" s="19"/>
      <c r="NK33" s="19"/>
      <c r="NL33" s="19"/>
      <c r="NM33" s="19"/>
      <c r="NN33" s="19"/>
      <c r="NO33" s="19"/>
      <c r="NP33" s="19"/>
      <c r="NQ33" s="19"/>
      <c r="NR33" s="19"/>
      <c r="NS33" s="19"/>
      <c r="NT33" s="19"/>
      <c r="NU33" s="19"/>
      <c r="NV33" s="19"/>
      <c r="NW33" s="19"/>
      <c r="NX33" s="19"/>
      <c r="NY33" s="19"/>
      <c r="NZ33" s="19"/>
      <c r="OA33" s="19"/>
      <c r="OB33" s="19"/>
      <c r="OC33" s="19"/>
      <c r="OD33" s="19"/>
      <c r="OE33" s="19"/>
      <c r="OF33" s="19"/>
      <c r="OG33" s="19"/>
      <c r="OH33" s="19"/>
      <c r="OI33" s="19"/>
      <c r="OJ33" s="19"/>
      <c r="OK33" s="19"/>
      <c r="OL33" s="19"/>
      <c r="OM33" s="19"/>
      <c r="ON33" s="19"/>
      <c r="OO33" s="19"/>
      <c r="OP33" s="19"/>
      <c r="OQ33" s="19"/>
      <c r="OR33" s="19"/>
      <c r="OS33" s="19"/>
      <c r="OT33" s="19"/>
      <c r="OU33" s="19"/>
      <c r="OV33" s="19"/>
      <c r="OW33" s="19"/>
      <c r="OX33" s="19"/>
      <c r="OY33" s="19"/>
      <c r="OZ33" s="19"/>
      <c r="PA33" s="19"/>
      <c r="PB33" s="19"/>
      <c r="PC33" s="19"/>
      <c r="PD33" s="19"/>
      <c r="PE33" s="19"/>
      <c r="PF33" s="19"/>
      <c r="PG33" s="19"/>
      <c r="PH33" s="19"/>
      <c r="PI33" s="19"/>
      <c r="PJ33" s="19"/>
      <c r="PK33" s="19"/>
      <c r="PL33" s="19"/>
      <c r="PM33" s="19"/>
      <c r="PN33" s="19"/>
      <c r="PO33" s="19"/>
      <c r="PP33" s="19"/>
      <c r="PQ33" s="19"/>
      <c r="PR33" s="19"/>
      <c r="PS33" s="19"/>
      <c r="PT33" s="19"/>
      <c r="PU33" s="19"/>
      <c r="PV33" s="19"/>
      <c r="PW33" s="19"/>
      <c r="PX33" s="19"/>
      <c r="PY33" s="19"/>
      <c r="PZ33" s="19"/>
      <c r="QA33" s="19"/>
      <c r="QB33" s="19"/>
      <c r="QC33" s="19"/>
      <c r="QD33" s="19"/>
      <c r="QE33" s="19"/>
      <c r="QF33" s="19"/>
      <c r="QG33" s="19"/>
      <c r="QH33" s="19"/>
      <c r="QI33" s="19"/>
      <c r="QJ33" s="19"/>
      <c r="QK33" s="19"/>
      <c r="QL33" s="19"/>
      <c r="QM33" s="19"/>
      <c r="QN33" s="19"/>
      <c r="QO33" s="19"/>
      <c r="QP33" s="19"/>
      <c r="QQ33" s="19"/>
      <c r="QR33" s="19"/>
      <c r="QS33" s="19"/>
      <c r="QT33" s="19"/>
      <c r="QU33" s="19"/>
      <c r="QV33" s="19"/>
      <c r="QW33" s="19"/>
      <c r="QX33" s="19"/>
      <c r="QY33" s="19"/>
      <c r="QZ33" s="19"/>
      <c r="RA33" s="19"/>
      <c r="RB33" s="19"/>
      <c r="RC33" s="19"/>
      <c r="RD33" s="19"/>
      <c r="RE33" s="19"/>
      <c r="RF33" s="19"/>
      <c r="RG33" s="19"/>
      <c r="RH33" s="19"/>
      <c r="RI33" s="19"/>
      <c r="RJ33" s="19"/>
      <c r="RK33" s="19"/>
      <c r="RL33" s="19"/>
      <c r="RM33" s="19"/>
      <c r="RN33" s="19"/>
      <c r="RO33" s="19"/>
      <c r="RP33" s="19"/>
      <c r="RQ33" s="19"/>
      <c r="RR33" s="19"/>
      <c r="RS33" s="19"/>
      <c r="RT33" s="19"/>
      <c r="RU33" s="19"/>
      <c r="RV33" s="19"/>
      <c r="RW33" s="19"/>
      <c r="RX33" s="19"/>
      <c r="RY33" s="19"/>
      <c r="RZ33" s="19"/>
      <c r="SA33" s="19"/>
      <c r="SB33" s="19"/>
      <c r="SC33" s="19"/>
      <c r="SD33" s="19"/>
      <c r="SE33" s="19"/>
      <c r="SF33" s="19"/>
      <c r="SG33" s="19"/>
      <c r="SH33" s="19"/>
      <c r="SI33" s="19"/>
      <c r="SJ33" s="19"/>
      <c r="SK33" s="19"/>
      <c r="SL33" s="19"/>
      <c r="SM33" s="19"/>
      <c r="SN33" s="19"/>
      <c r="SO33" s="19"/>
      <c r="SP33" s="19"/>
      <c r="SQ33" s="19"/>
      <c r="SR33" s="19"/>
      <c r="SS33" s="19"/>
      <c r="ST33" s="19"/>
      <c r="SU33" s="19"/>
      <c r="SV33" s="19"/>
      <c r="SW33" s="19"/>
      <c r="SX33" s="19"/>
      <c r="SY33" s="19"/>
      <c r="SZ33" s="19"/>
      <c r="TA33" s="19"/>
      <c r="TB33" s="19"/>
      <c r="TC33" s="19"/>
      <c r="TD33" s="19"/>
      <c r="TE33" s="19"/>
      <c r="TF33" s="19"/>
      <c r="TG33" s="19"/>
      <c r="TH33" s="19"/>
      <c r="TI33" s="19"/>
      <c r="TJ33" s="19"/>
      <c r="TK33" s="19"/>
      <c r="TL33" s="19"/>
      <c r="TM33" s="19"/>
      <c r="TN33" s="19"/>
      <c r="TO33" s="19"/>
      <c r="TP33" s="19"/>
      <c r="TQ33" s="19"/>
      <c r="TR33" s="19"/>
      <c r="TS33" s="19"/>
      <c r="TT33" s="19"/>
      <c r="TU33" s="19"/>
      <c r="TV33" s="19"/>
      <c r="TW33" s="19"/>
      <c r="TX33" s="19"/>
      <c r="TY33" s="19"/>
      <c r="TZ33" s="19"/>
      <c r="UA33" s="19"/>
      <c r="UB33" s="19"/>
      <c r="UC33" s="19"/>
      <c r="UD33" s="19"/>
      <c r="UE33" s="19"/>
      <c r="UF33" s="19"/>
      <c r="UG33" s="19"/>
      <c r="UH33" s="19"/>
      <c r="UI33" s="19"/>
      <c r="UJ33" s="19"/>
      <c r="UK33" s="19"/>
      <c r="UL33" s="19"/>
      <c r="UM33" s="19"/>
      <c r="UN33" s="19"/>
      <c r="UO33" s="19"/>
      <c r="UP33" s="19"/>
      <c r="UQ33" s="19"/>
      <c r="UR33" s="19"/>
      <c r="US33" s="19"/>
      <c r="UT33" s="19"/>
      <c r="UU33" s="19"/>
      <c r="UV33" s="19"/>
      <c r="UW33" s="19"/>
      <c r="UX33" s="19"/>
      <c r="UY33" s="19"/>
      <c r="UZ33" s="19"/>
      <c r="VA33" s="19"/>
      <c r="VB33" s="19"/>
      <c r="VC33" s="19"/>
      <c r="VD33" s="19"/>
      <c r="VE33" s="19"/>
      <c r="VF33" s="19"/>
      <c r="VG33" s="19"/>
      <c r="VH33" s="19"/>
      <c r="VI33" s="19"/>
      <c r="VJ33" s="19"/>
      <c r="VK33" s="19"/>
      <c r="VL33" s="19"/>
      <c r="VM33" s="19"/>
      <c r="VN33" s="19"/>
      <c r="VO33" s="19"/>
      <c r="VP33" s="19"/>
      <c r="VQ33" s="19"/>
      <c r="VR33" s="19"/>
      <c r="VS33" s="19"/>
      <c r="VT33" s="19"/>
      <c r="VU33" s="19"/>
      <c r="VV33" s="19"/>
      <c r="VW33" s="19"/>
      <c r="VX33" s="19"/>
      <c r="VY33" s="19"/>
      <c r="VZ33" s="19"/>
      <c r="WA33" s="19"/>
      <c r="WB33" s="19"/>
      <c r="WC33" s="19"/>
      <c r="WD33" s="19"/>
      <c r="WE33" s="19"/>
      <c r="WF33" s="19"/>
      <c r="WG33" s="19"/>
      <c r="WH33" s="19"/>
      <c r="WI33" s="19"/>
      <c r="WJ33" s="19"/>
      <c r="WK33" s="19"/>
      <c r="WL33" s="19"/>
      <c r="WM33" s="19"/>
      <c r="WN33" s="19"/>
      <c r="WO33" s="19"/>
      <c r="WP33" s="19"/>
      <c r="WQ33" s="19"/>
      <c r="WR33" s="19"/>
      <c r="WS33" s="19"/>
      <c r="WT33" s="19"/>
      <c r="WU33" s="19"/>
      <c r="WV33" s="19"/>
      <c r="WW33" s="19"/>
      <c r="WX33" s="19"/>
      <c r="WY33" s="19"/>
      <c r="WZ33" s="19"/>
      <c r="XA33" s="19"/>
      <c r="XB33" s="19"/>
      <c r="XC33" s="19"/>
      <c r="XD33" s="19"/>
      <c r="XE33" s="19"/>
      <c r="XF33" s="19"/>
      <c r="XG33" s="19"/>
      <c r="XH33" s="19"/>
      <c r="XI33" s="19"/>
      <c r="XJ33" s="19"/>
      <c r="XK33" s="19"/>
      <c r="XL33" s="19"/>
      <c r="XM33" s="19"/>
      <c r="XN33" s="19"/>
      <c r="XO33" s="19"/>
      <c r="XP33" s="19"/>
      <c r="XQ33" s="19"/>
      <c r="XR33" s="19"/>
      <c r="XS33" s="19"/>
      <c r="XT33" s="19"/>
      <c r="XU33" s="19"/>
      <c r="XV33" s="19"/>
      <c r="XW33" s="19"/>
      <c r="XX33" s="19"/>
      <c r="XY33" s="19"/>
      <c r="XZ33" s="19"/>
      <c r="YA33" s="19"/>
      <c r="YB33" s="19"/>
      <c r="YC33" s="19"/>
      <c r="YD33" s="19"/>
      <c r="YE33" s="19"/>
      <c r="YF33" s="19"/>
      <c r="YG33" s="19"/>
      <c r="YH33" s="19"/>
      <c r="YI33" s="19"/>
      <c r="YJ33" s="19"/>
      <c r="YK33" s="19"/>
      <c r="YL33" s="19"/>
      <c r="YM33" s="19"/>
      <c r="YN33" s="19"/>
      <c r="YO33" s="19"/>
      <c r="YP33" s="19"/>
      <c r="YQ33" s="19"/>
      <c r="YR33" s="19"/>
      <c r="YS33" s="19"/>
      <c r="YT33" s="19"/>
      <c r="YU33" s="19"/>
      <c r="YV33" s="19"/>
      <c r="YW33" s="19"/>
      <c r="YX33" s="19"/>
      <c r="YY33" s="19"/>
      <c r="YZ33" s="19"/>
      <c r="ZA33" s="19"/>
      <c r="ZB33" s="19"/>
      <c r="ZC33" s="19"/>
      <c r="ZD33" s="19"/>
      <c r="ZE33" s="19"/>
      <c r="ZF33" s="19"/>
      <c r="ZG33" s="19"/>
      <c r="ZH33" s="19"/>
      <c r="ZI33" s="19"/>
      <c r="ZJ33" s="19"/>
      <c r="ZK33" s="19"/>
      <c r="ZL33" s="19"/>
      <c r="ZM33" s="19"/>
      <c r="ZN33" s="19"/>
      <c r="ZO33" s="19"/>
      <c r="ZP33" s="19"/>
      <c r="ZQ33" s="19"/>
      <c r="ZR33" s="19"/>
      <c r="ZS33" s="19"/>
      <c r="ZT33" s="19"/>
      <c r="ZU33" s="19"/>
      <c r="ZV33" s="19"/>
      <c r="ZW33" s="19"/>
      <c r="ZX33" s="19"/>
      <c r="ZY33" s="19"/>
      <c r="ZZ33" s="19"/>
      <c r="AAA33" s="19"/>
      <c r="AAB33" s="19"/>
      <c r="AAC33" s="19"/>
      <c r="AAD33" s="19"/>
      <c r="AAE33" s="19"/>
      <c r="AAF33" s="19"/>
      <c r="AAG33" s="19"/>
      <c r="AAH33" s="19"/>
      <c r="AAI33" s="19"/>
      <c r="AAJ33" s="19"/>
      <c r="AAK33" s="19"/>
      <c r="AAL33" s="19"/>
      <c r="AAM33" s="19"/>
      <c r="AAN33" s="19"/>
      <c r="AAO33" s="19"/>
      <c r="AAP33" s="19"/>
      <c r="AAQ33" s="19"/>
      <c r="AAR33" s="19"/>
      <c r="AAS33" s="19"/>
      <c r="AAT33" s="19"/>
      <c r="AAU33" s="19"/>
      <c r="AAV33" s="19"/>
      <c r="AAW33" s="19"/>
      <c r="AAX33" s="19"/>
      <c r="AAY33" s="19"/>
      <c r="AAZ33" s="19"/>
      <c r="ABA33" s="19"/>
      <c r="ABB33" s="19"/>
      <c r="ABC33" s="19"/>
      <c r="ABD33" s="19"/>
      <c r="ABE33" s="19"/>
      <c r="ABF33" s="19"/>
      <c r="ABG33" s="19"/>
      <c r="ABH33" s="19"/>
      <c r="ABI33" s="19"/>
      <c r="ABJ33" s="19"/>
      <c r="ABK33" s="19"/>
      <c r="ABL33" s="19"/>
      <c r="ABM33" s="19"/>
      <c r="ABN33" s="19"/>
      <c r="ABO33" s="19"/>
      <c r="ABP33" s="19"/>
      <c r="ABQ33" s="19"/>
      <c r="ABR33" s="19"/>
      <c r="ABS33" s="19"/>
      <c r="ABT33" s="19"/>
      <c r="ABU33" s="19"/>
      <c r="ABV33" s="19"/>
      <c r="ABW33" s="19"/>
      <c r="ABX33" s="19"/>
      <c r="ABY33" s="19"/>
      <c r="ABZ33" s="19"/>
      <c r="ACA33" s="19"/>
      <c r="ACB33" s="19"/>
      <c r="ACC33" s="19"/>
      <c r="ACD33" s="19"/>
      <c r="ACE33" s="19"/>
      <c r="ACF33" s="19"/>
      <c r="ACG33" s="19"/>
      <c r="ACH33" s="19"/>
      <c r="ACI33" s="19"/>
      <c r="ACJ33" s="19"/>
      <c r="ACK33" s="19"/>
      <c r="ACL33" s="19"/>
      <c r="ACM33" s="19"/>
      <c r="ACN33" s="19"/>
      <c r="ACO33" s="19"/>
      <c r="ACP33" s="19"/>
      <c r="ACQ33" s="19"/>
      <c r="ACR33" s="19"/>
      <c r="ACS33" s="19"/>
      <c r="ACT33" s="19"/>
      <c r="ACU33" s="19"/>
      <c r="ACV33" s="19"/>
      <c r="ACW33" s="19"/>
      <c r="ACX33" s="19"/>
      <c r="ACY33" s="19"/>
      <c r="ACZ33" s="19"/>
      <c r="ADA33" s="19"/>
      <c r="ADB33" s="19"/>
      <c r="ADC33" s="19"/>
      <c r="ADD33" s="19"/>
      <c r="ADE33" s="19"/>
      <c r="ADF33" s="19"/>
      <c r="ADG33" s="19"/>
      <c r="ADH33" s="19"/>
      <c r="ADI33" s="19"/>
      <c r="ADJ33" s="19"/>
      <c r="ADK33" s="19"/>
      <c r="ADL33" s="19"/>
      <c r="ADM33" s="19"/>
      <c r="ADN33" s="19"/>
      <c r="ADO33" s="19"/>
      <c r="ADP33" s="19"/>
      <c r="ADQ33" s="19"/>
      <c r="ADR33" s="19"/>
      <c r="ADS33" s="19"/>
      <c r="ADT33" s="19"/>
      <c r="ADU33" s="19"/>
      <c r="ADV33" s="19"/>
      <c r="ADW33" s="19"/>
      <c r="ADX33" s="19"/>
      <c r="ADY33" s="19"/>
      <c r="ADZ33" s="19"/>
      <c r="AEA33" s="19"/>
      <c r="AEB33" s="19"/>
      <c r="AEC33" s="19"/>
      <c r="AED33" s="19"/>
      <c r="AEE33" s="19"/>
      <c r="AEF33" s="19"/>
      <c r="AEG33" s="19"/>
      <c r="AEH33" s="19"/>
      <c r="AEI33" s="19"/>
      <c r="AEJ33" s="19"/>
      <c r="AEK33" s="19"/>
      <c r="AEL33" s="19"/>
      <c r="AEM33" s="19"/>
      <c r="AEN33" s="19"/>
      <c r="AEO33" s="19"/>
      <c r="AEP33" s="19"/>
      <c r="AEQ33" s="19"/>
      <c r="AER33" s="19"/>
      <c r="AES33" s="19"/>
      <c r="AET33" s="19"/>
      <c r="AEU33" s="19"/>
      <c r="AEV33" s="19"/>
      <c r="AEW33" s="19"/>
      <c r="AEX33" s="19"/>
      <c r="AEY33" s="19"/>
      <c r="AEZ33" s="19"/>
      <c r="AFA33" s="19"/>
      <c r="AFB33" s="19"/>
      <c r="AFC33" s="19"/>
      <c r="AFD33" s="19"/>
      <c r="AFE33" s="19"/>
      <c r="AFF33" s="19"/>
      <c r="AFG33" s="19"/>
      <c r="AFH33" s="19"/>
      <c r="AFI33" s="19"/>
      <c r="AFJ33" s="19"/>
      <c r="AFK33" s="19"/>
      <c r="AFL33" s="19"/>
      <c r="AFM33" s="19"/>
      <c r="AFN33" s="19"/>
      <c r="AFO33" s="19"/>
      <c r="AFP33" s="19"/>
      <c r="AFQ33" s="19"/>
      <c r="AFR33" s="19"/>
      <c r="AFS33" s="19"/>
      <c r="AFT33" s="19"/>
      <c r="AFU33" s="19"/>
      <c r="AFV33" s="19"/>
      <c r="AFW33" s="19"/>
      <c r="AFX33" s="19"/>
      <c r="AFY33" s="19"/>
      <c r="AFZ33" s="19"/>
      <c r="AGA33" s="19"/>
      <c r="AGB33" s="19"/>
      <c r="AGC33" s="19"/>
      <c r="AGD33" s="19"/>
      <c r="AGE33" s="19"/>
      <c r="AGF33" s="19"/>
      <c r="AGG33" s="19"/>
      <c r="AGH33" s="19"/>
      <c r="AGI33" s="19"/>
      <c r="AGJ33" s="19"/>
      <c r="AGK33" s="19"/>
      <c r="AGL33" s="19"/>
      <c r="AGM33" s="19"/>
      <c r="AGN33" s="19"/>
      <c r="AGO33" s="19"/>
      <c r="AGP33" s="19"/>
      <c r="AGQ33" s="19"/>
      <c r="AGR33" s="19"/>
      <c r="AGS33" s="19"/>
      <c r="AGT33" s="19"/>
      <c r="AGU33" s="19"/>
      <c r="AGV33" s="19"/>
      <c r="AGW33" s="19"/>
      <c r="AGX33" s="19"/>
      <c r="AGY33" s="19"/>
      <c r="AGZ33" s="19"/>
      <c r="AHA33" s="19"/>
      <c r="AHB33" s="19"/>
      <c r="AHC33" s="19"/>
      <c r="AHD33" s="19"/>
      <c r="AHE33" s="19"/>
      <c r="AHF33" s="19"/>
      <c r="AHG33" s="19"/>
      <c r="AHH33" s="19"/>
      <c r="AHI33" s="19"/>
      <c r="AHJ33" s="19"/>
      <c r="AHK33" s="19"/>
      <c r="AHL33" s="19"/>
      <c r="AHM33" s="19"/>
      <c r="AHN33" s="19"/>
      <c r="AHO33" s="19"/>
      <c r="AHP33" s="19"/>
      <c r="AHQ33" s="19"/>
      <c r="AHR33" s="19"/>
      <c r="AHS33" s="19"/>
      <c r="AHT33" s="19"/>
      <c r="AHU33" s="19"/>
      <c r="AHV33" s="19"/>
      <c r="AHW33" s="19"/>
      <c r="AHX33" s="19"/>
      <c r="AHY33" s="19"/>
      <c r="AHZ33" s="19"/>
      <c r="AIA33" s="19"/>
      <c r="AIB33" s="19"/>
      <c r="AIC33" s="19"/>
      <c r="AID33" s="19"/>
      <c r="AIE33" s="19"/>
      <c r="AIF33" s="19"/>
      <c r="AIG33" s="19"/>
      <c r="AIH33" s="19"/>
      <c r="AII33" s="19"/>
      <c r="AIJ33" s="19"/>
      <c r="AIK33" s="19"/>
      <c r="AIL33" s="19"/>
      <c r="AIM33" s="19"/>
      <c r="AIN33" s="19"/>
      <c r="AIO33" s="19"/>
      <c r="AIP33" s="19"/>
      <c r="AIQ33" s="19"/>
      <c r="AIR33" s="19"/>
      <c r="AIS33" s="19"/>
      <c r="AIT33" s="19"/>
      <c r="AIU33" s="19"/>
      <c r="AIV33" s="19"/>
      <c r="AIW33" s="19"/>
      <c r="AIX33" s="19"/>
      <c r="AIY33" s="19"/>
      <c r="AIZ33" s="19"/>
      <c r="AJA33" s="19"/>
      <c r="AJB33" s="19"/>
      <c r="AJC33" s="19"/>
      <c r="AJD33" s="19"/>
      <c r="AJE33" s="19"/>
      <c r="AJF33" s="19"/>
      <c r="AJG33" s="19"/>
      <c r="AJH33" s="19"/>
      <c r="AJI33" s="19"/>
      <c r="AJJ33" s="19"/>
      <c r="AJK33" s="19"/>
      <c r="AJL33" s="19"/>
      <c r="AJM33" s="19"/>
      <c r="AJN33" s="19"/>
      <c r="AJO33" s="19"/>
      <c r="AJP33" s="19"/>
      <c r="AJQ33" s="19"/>
      <c r="AJR33" s="19"/>
      <c r="AJS33" s="19"/>
      <c r="AJT33" s="19"/>
      <c r="AJU33" s="19"/>
      <c r="AJV33" s="19"/>
      <c r="AJW33" s="19"/>
      <c r="AJX33" s="19"/>
      <c r="AJY33" s="19"/>
      <c r="AJZ33" s="19"/>
      <c r="AKA33" s="19"/>
      <c r="AKB33" s="19"/>
      <c r="AKC33" s="19"/>
      <c r="AKD33" s="19"/>
      <c r="AKE33" s="19"/>
      <c r="AKF33" s="19"/>
      <c r="AKG33" s="19"/>
      <c r="AKH33" s="19"/>
      <c r="AKI33" s="19"/>
      <c r="AKJ33" s="19"/>
      <c r="AKK33" s="19"/>
      <c r="AKL33" s="19"/>
      <c r="AKM33" s="19"/>
      <c r="AKN33" s="19"/>
      <c r="AKO33" s="19"/>
      <c r="AKP33" s="19"/>
      <c r="AKQ33" s="19"/>
      <c r="AKR33" s="19"/>
      <c r="AKS33" s="19"/>
      <c r="AKT33" s="19"/>
      <c r="AKU33" s="19"/>
      <c r="AKV33" s="19"/>
      <c r="AKW33" s="19"/>
      <c r="AKX33" s="19"/>
      <c r="AKY33" s="19"/>
      <c r="AKZ33" s="19"/>
      <c r="ALA33" s="19"/>
      <c r="ALB33" s="19"/>
      <c r="ALC33" s="19"/>
      <c r="ALD33" s="19"/>
      <c r="ALE33" s="19"/>
      <c r="ALF33" s="19"/>
      <c r="ALG33" s="19"/>
      <c r="ALH33" s="19"/>
      <c r="ALI33" s="19"/>
      <c r="ALJ33" s="19"/>
      <c r="ALK33" s="19"/>
      <c r="ALL33" s="19"/>
      <c r="ALM33" s="19"/>
      <c r="ALN33" s="19"/>
      <c r="ALO33" s="19"/>
      <c r="ALP33" s="19"/>
      <c r="ALQ33" s="19"/>
      <c r="ALR33" s="19"/>
      <c r="ALS33" s="19"/>
      <c r="ALT33" s="19"/>
      <c r="ALU33" s="19"/>
      <c r="ALV33" s="19"/>
      <c r="ALW33" s="19"/>
      <c r="ALX33" s="19"/>
      <c r="ALY33" s="19"/>
      <c r="ALZ33" s="19"/>
      <c r="AMA33" s="19"/>
      <c r="AMB33" s="19"/>
      <c r="AMC33" s="19"/>
      <c r="AMD33" s="19"/>
      <c r="AME33" s="19"/>
    </row>
    <row r="34" spans="1:1019" s="22" customFormat="1" ht="15" customHeight="1" x14ac:dyDescent="0.2">
      <c r="A34" s="48" t="s">
        <v>85</v>
      </c>
      <c r="B34" s="45" t="s">
        <v>86</v>
      </c>
      <c r="C34" s="49" t="s">
        <v>87</v>
      </c>
      <c r="D34" s="48" t="s">
        <v>88</v>
      </c>
      <c r="E34" s="46">
        <v>45901</v>
      </c>
      <c r="F34" s="46">
        <v>46081</v>
      </c>
      <c r="G34" s="44">
        <v>660690</v>
      </c>
      <c r="H34" s="47">
        <v>45898</v>
      </c>
      <c r="I34" s="20"/>
      <c r="J34" s="20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  <c r="IX34" s="19"/>
      <c r="IY34" s="19"/>
      <c r="IZ34" s="19"/>
      <c r="JA34" s="19"/>
      <c r="JB34" s="19"/>
      <c r="JC34" s="19"/>
      <c r="JD34" s="19"/>
      <c r="JE34" s="19"/>
      <c r="JF34" s="19"/>
      <c r="JG34" s="19"/>
      <c r="JH34" s="19"/>
      <c r="JI34" s="19"/>
      <c r="JJ34" s="19"/>
      <c r="JK34" s="19"/>
      <c r="JL34" s="19"/>
      <c r="JM34" s="19"/>
      <c r="JN34" s="19"/>
      <c r="JO34" s="19"/>
      <c r="JP34" s="19"/>
      <c r="JQ34" s="19"/>
      <c r="JR34" s="19"/>
      <c r="JS34" s="19"/>
      <c r="JT34" s="19"/>
      <c r="JU34" s="19"/>
      <c r="JV34" s="19"/>
      <c r="JW34" s="19"/>
      <c r="JX34" s="19"/>
      <c r="JY34" s="19"/>
      <c r="JZ34" s="19"/>
      <c r="KA34" s="19"/>
      <c r="KB34" s="19"/>
      <c r="KC34" s="19"/>
      <c r="KD34" s="19"/>
      <c r="KE34" s="19"/>
      <c r="KF34" s="19"/>
      <c r="KG34" s="19"/>
      <c r="KH34" s="19"/>
      <c r="KI34" s="19"/>
      <c r="KJ34" s="19"/>
      <c r="KK34" s="19"/>
      <c r="KL34" s="19"/>
      <c r="KM34" s="19"/>
      <c r="KN34" s="19"/>
      <c r="KO34" s="19"/>
      <c r="KP34" s="19"/>
      <c r="KQ34" s="19"/>
      <c r="KR34" s="19"/>
      <c r="KS34" s="19"/>
      <c r="KT34" s="19"/>
      <c r="KU34" s="19"/>
      <c r="KV34" s="19"/>
      <c r="KW34" s="19"/>
      <c r="KX34" s="19"/>
      <c r="KY34" s="19"/>
      <c r="KZ34" s="19"/>
      <c r="LA34" s="19"/>
      <c r="LB34" s="19"/>
      <c r="LC34" s="19"/>
      <c r="LD34" s="19"/>
      <c r="LE34" s="19"/>
      <c r="LF34" s="19"/>
      <c r="LG34" s="19"/>
      <c r="LH34" s="19"/>
      <c r="LI34" s="19"/>
      <c r="LJ34" s="19"/>
      <c r="LK34" s="19"/>
      <c r="LL34" s="19"/>
      <c r="LM34" s="19"/>
      <c r="LN34" s="19"/>
      <c r="LO34" s="19"/>
      <c r="LP34" s="19"/>
      <c r="LQ34" s="19"/>
      <c r="LR34" s="19"/>
      <c r="LS34" s="19"/>
      <c r="LT34" s="19"/>
      <c r="LU34" s="19"/>
      <c r="LV34" s="19"/>
      <c r="LW34" s="19"/>
      <c r="LX34" s="19"/>
      <c r="LY34" s="19"/>
      <c r="LZ34" s="19"/>
      <c r="MA34" s="19"/>
      <c r="MB34" s="19"/>
      <c r="MC34" s="19"/>
      <c r="MD34" s="19"/>
      <c r="ME34" s="19"/>
      <c r="MF34" s="19"/>
      <c r="MG34" s="19"/>
      <c r="MH34" s="19"/>
      <c r="MI34" s="19"/>
      <c r="MJ34" s="19"/>
      <c r="MK34" s="19"/>
      <c r="ML34" s="19"/>
      <c r="MM34" s="19"/>
      <c r="MN34" s="19"/>
      <c r="MO34" s="19"/>
      <c r="MP34" s="19"/>
      <c r="MQ34" s="19"/>
      <c r="MR34" s="19"/>
      <c r="MS34" s="19"/>
      <c r="MT34" s="19"/>
      <c r="MU34" s="19"/>
      <c r="MV34" s="19"/>
      <c r="MW34" s="19"/>
      <c r="MX34" s="19"/>
      <c r="MY34" s="19"/>
      <c r="MZ34" s="19"/>
      <c r="NA34" s="19"/>
      <c r="NB34" s="19"/>
      <c r="NC34" s="19"/>
      <c r="ND34" s="19"/>
      <c r="NE34" s="19"/>
      <c r="NF34" s="19"/>
      <c r="NG34" s="19"/>
      <c r="NH34" s="19"/>
      <c r="NI34" s="19"/>
      <c r="NJ34" s="19"/>
      <c r="NK34" s="19"/>
      <c r="NL34" s="19"/>
      <c r="NM34" s="19"/>
      <c r="NN34" s="19"/>
      <c r="NO34" s="19"/>
      <c r="NP34" s="19"/>
      <c r="NQ34" s="19"/>
      <c r="NR34" s="19"/>
      <c r="NS34" s="19"/>
      <c r="NT34" s="19"/>
      <c r="NU34" s="19"/>
      <c r="NV34" s="19"/>
      <c r="NW34" s="19"/>
      <c r="NX34" s="19"/>
      <c r="NY34" s="19"/>
      <c r="NZ34" s="19"/>
      <c r="OA34" s="19"/>
      <c r="OB34" s="19"/>
      <c r="OC34" s="19"/>
      <c r="OD34" s="19"/>
      <c r="OE34" s="19"/>
      <c r="OF34" s="19"/>
      <c r="OG34" s="19"/>
      <c r="OH34" s="19"/>
      <c r="OI34" s="19"/>
      <c r="OJ34" s="19"/>
      <c r="OK34" s="19"/>
      <c r="OL34" s="19"/>
      <c r="OM34" s="19"/>
      <c r="ON34" s="19"/>
      <c r="OO34" s="19"/>
      <c r="OP34" s="19"/>
      <c r="OQ34" s="19"/>
      <c r="OR34" s="19"/>
      <c r="OS34" s="19"/>
      <c r="OT34" s="19"/>
      <c r="OU34" s="19"/>
      <c r="OV34" s="19"/>
      <c r="OW34" s="19"/>
      <c r="OX34" s="19"/>
      <c r="OY34" s="19"/>
      <c r="OZ34" s="19"/>
      <c r="PA34" s="19"/>
      <c r="PB34" s="19"/>
      <c r="PC34" s="19"/>
      <c r="PD34" s="19"/>
      <c r="PE34" s="19"/>
      <c r="PF34" s="19"/>
      <c r="PG34" s="19"/>
      <c r="PH34" s="19"/>
      <c r="PI34" s="19"/>
      <c r="PJ34" s="19"/>
      <c r="PK34" s="19"/>
      <c r="PL34" s="19"/>
      <c r="PM34" s="19"/>
      <c r="PN34" s="19"/>
      <c r="PO34" s="19"/>
      <c r="PP34" s="19"/>
      <c r="PQ34" s="19"/>
      <c r="PR34" s="19"/>
      <c r="PS34" s="19"/>
      <c r="PT34" s="19"/>
      <c r="PU34" s="19"/>
      <c r="PV34" s="19"/>
      <c r="PW34" s="19"/>
      <c r="PX34" s="19"/>
      <c r="PY34" s="19"/>
      <c r="PZ34" s="19"/>
      <c r="QA34" s="19"/>
      <c r="QB34" s="19"/>
      <c r="QC34" s="19"/>
      <c r="QD34" s="19"/>
      <c r="QE34" s="19"/>
      <c r="QF34" s="19"/>
      <c r="QG34" s="19"/>
      <c r="QH34" s="19"/>
      <c r="QI34" s="19"/>
      <c r="QJ34" s="19"/>
      <c r="QK34" s="19"/>
      <c r="QL34" s="19"/>
      <c r="QM34" s="19"/>
      <c r="QN34" s="19"/>
      <c r="QO34" s="19"/>
      <c r="QP34" s="19"/>
      <c r="QQ34" s="19"/>
      <c r="QR34" s="19"/>
      <c r="QS34" s="19"/>
      <c r="QT34" s="19"/>
      <c r="QU34" s="19"/>
      <c r="QV34" s="19"/>
      <c r="QW34" s="19"/>
      <c r="QX34" s="19"/>
      <c r="QY34" s="19"/>
      <c r="QZ34" s="19"/>
      <c r="RA34" s="19"/>
      <c r="RB34" s="19"/>
      <c r="RC34" s="19"/>
      <c r="RD34" s="19"/>
      <c r="RE34" s="19"/>
      <c r="RF34" s="19"/>
      <c r="RG34" s="19"/>
      <c r="RH34" s="19"/>
      <c r="RI34" s="19"/>
      <c r="RJ34" s="19"/>
      <c r="RK34" s="19"/>
      <c r="RL34" s="19"/>
      <c r="RM34" s="19"/>
      <c r="RN34" s="19"/>
      <c r="RO34" s="19"/>
      <c r="RP34" s="19"/>
      <c r="RQ34" s="19"/>
      <c r="RR34" s="19"/>
      <c r="RS34" s="19"/>
      <c r="RT34" s="19"/>
      <c r="RU34" s="19"/>
      <c r="RV34" s="19"/>
      <c r="RW34" s="19"/>
      <c r="RX34" s="19"/>
      <c r="RY34" s="19"/>
      <c r="RZ34" s="19"/>
      <c r="SA34" s="19"/>
      <c r="SB34" s="19"/>
      <c r="SC34" s="19"/>
      <c r="SD34" s="19"/>
      <c r="SE34" s="19"/>
      <c r="SF34" s="19"/>
      <c r="SG34" s="19"/>
      <c r="SH34" s="19"/>
      <c r="SI34" s="19"/>
      <c r="SJ34" s="19"/>
      <c r="SK34" s="19"/>
      <c r="SL34" s="19"/>
      <c r="SM34" s="19"/>
      <c r="SN34" s="19"/>
      <c r="SO34" s="19"/>
      <c r="SP34" s="19"/>
      <c r="SQ34" s="19"/>
      <c r="SR34" s="19"/>
      <c r="SS34" s="19"/>
      <c r="ST34" s="19"/>
      <c r="SU34" s="19"/>
      <c r="SV34" s="19"/>
      <c r="SW34" s="19"/>
      <c r="SX34" s="19"/>
      <c r="SY34" s="19"/>
      <c r="SZ34" s="19"/>
      <c r="TA34" s="19"/>
      <c r="TB34" s="19"/>
      <c r="TC34" s="19"/>
      <c r="TD34" s="19"/>
      <c r="TE34" s="19"/>
      <c r="TF34" s="19"/>
      <c r="TG34" s="19"/>
      <c r="TH34" s="19"/>
      <c r="TI34" s="19"/>
      <c r="TJ34" s="19"/>
      <c r="TK34" s="19"/>
      <c r="TL34" s="19"/>
      <c r="TM34" s="19"/>
      <c r="TN34" s="19"/>
      <c r="TO34" s="19"/>
      <c r="TP34" s="19"/>
      <c r="TQ34" s="19"/>
      <c r="TR34" s="19"/>
      <c r="TS34" s="19"/>
      <c r="TT34" s="19"/>
      <c r="TU34" s="19"/>
      <c r="TV34" s="19"/>
      <c r="TW34" s="19"/>
      <c r="TX34" s="19"/>
      <c r="TY34" s="19"/>
      <c r="TZ34" s="19"/>
      <c r="UA34" s="19"/>
      <c r="UB34" s="19"/>
      <c r="UC34" s="19"/>
      <c r="UD34" s="19"/>
      <c r="UE34" s="19"/>
      <c r="UF34" s="19"/>
      <c r="UG34" s="19"/>
      <c r="UH34" s="19"/>
      <c r="UI34" s="19"/>
      <c r="UJ34" s="19"/>
      <c r="UK34" s="19"/>
      <c r="UL34" s="19"/>
      <c r="UM34" s="19"/>
      <c r="UN34" s="19"/>
      <c r="UO34" s="19"/>
      <c r="UP34" s="19"/>
      <c r="UQ34" s="19"/>
      <c r="UR34" s="19"/>
      <c r="US34" s="19"/>
      <c r="UT34" s="19"/>
      <c r="UU34" s="19"/>
      <c r="UV34" s="19"/>
      <c r="UW34" s="19"/>
      <c r="UX34" s="19"/>
      <c r="UY34" s="19"/>
      <c r="UZ34" s="19"/>
      <c r="VA34" s="19"/>
      <c r="VB34" s="19"/>
      <c r="VC34" s="19"/>
      <c r="VD34" s="19"/>
      <c r="VE34" s="19"/>
      <c r="VF34" s="19"/>
      <c r="VG34" s="19"/>
      <c r="VH34" s="19"/>
      <c r="VI34" s="19"/>
      <c r="VJ34" s="19"/>
      <c r="VK34" s="19"/>
      <c r="VL34" s="19"/>
      <c r="VM34" s="19"/>
      <c r="VN34" s="19"/>
      <c r="VO34" s="19"/>
      <c r="VP34" s="19"/>
      <c r="VQ34" s="19"/>
      <c r="VR34" s="19"/>
      <c r="VS34" s="19"/>
      <c r="VT34" s="19"/>
      <c r="VU34" s="19"/>
      <c r="VV34" s="19"/>
      <c r="VW34" s="19"/>
      <c r="VX34" s="19"/>
      <c r="VY34" s="19"/>
      <c r="VZ34" s="19"/>
      <c r="WA34" s="19"/>
      <c r="WB34" s="19"/>
      <c r="WC34" s="19"/>
      <c r="WD34" s="19"/>
      <c r="WE34" s="19"/>
      <c r="WF34" s="19"/>
      <c r="WG34" s="19"/>
      <c r="WH34" s="19"/>
      <c r="WI34" s="19"/>
      <c r="WJ34" s="19"/>
      <c r="WK34" s="19"/>
      <c r="WL34" s="19"/>
      <c r="WM34" s="19"/>
      <c r="WN34" s="19"/>
      <c r="WO34" s="19"/>
      <c r="WP34" s="19"/>
      <c r="WQ34" s="19"/>
      <c r="WR34" s="19"/>
      <c r="WS34" s="19"/>
      <c r="WT34" s="19"/>
      <c r="WU34" s="19"/>
      <c r="WV34" s="19"/>
      <c r="WW34" s="19"/>
      <c r="WX34" s="19"/>
      <c r="WY34" s="19"/>
      <c r="WZ34" s="19"/>
      <c r="XA34" s="19"/>
      <c r="XB34" s="19"/>
      <c r="XC34" s="19"/>
      <c r="XD34" s="19"/>
      <c r="XE34" s="19"/>
      <c r="XF34" s="19"/>
      <c r="XG34" s="19"/>
      <c r="XH34" s="19"/>
      <c r="XI34" s="19"/>
      <c r="XJ34" s="19"/>
      <c r="XK34" s="19"/>
      <c r="XL34" s="19"/>
      <c r="XM34" s="19"/>
      <c r="XN34" s="19"/>
      <c r="XO34" s="19"/>
      <c r="XP34" s="19"/>
      <c r="XQ34" s="19"/>
      <c r="XR34" s="19"/>
      <c r="XS34" s="19"/>
      <c r="XT34" s="19"/>
      <c r="XU34" s="19"/>
      <c r="XV34" s="19"/>
      <c r="XW34" s="19"/>
      <c r="XX34" s="19"/>
      <c r="XY34" s="19"/>
      <c r="XZ34" s="19"/>
      <c r="YA34" s="19"/>
      <c r="YB34" s="19"/>
      <c r="YC34" s="19"/>
      <c r="YD34" s="19"/>
      <c r="YE34" s="19"/>
      <c r="YF34" s="19"/>
      <c r="YG34" s="19"/>
      <c r="YH34" s="19"/>
      <c r="YI34" s="19"/>
      <c r="YJ34" s="19"/>
      <c r="YK34" s="19"/>
      <c r="YL34" s="19"/>
      <c r="YM34" s="19"/>
      <c r="YN34" s="19"/>
      <c r="YO34" s="19"/>
      <c r="YP34" s="19"/>
      <c r="YQ34" s="19"/>
      <c r="YR34" s="19"/>
      <c r="YS34" s="19"/>
      <c r="YT34" s="19"/>
      <c r="YU34" s="19"/>
      <c r="YV34" s="19"/>
      <c r="YW34" s="19"/>
      <c r="YX34" s="19"/>
      <c r="YY34" s="19"/>
      <c r="YZ34" s="19"/>
      <c r="ZA34" s="19"/>
      <c r="ZB34" s="19"/>
      <c r="ZC34" s="19"/>
      <c r="ZD34" s="19"/>
      <c r="ZE34" s="19"/>
      <c r="ZF34" s="19"/>
      <c r="ZG34" s="19"/>
      <c r="ZH34" s="19"/>
      <c r="ZI34" s="19"/>
      <c r="ZJ34" s="19"/>
      <c r="ZK34" s="19"/>
      <c r="ZL34" s="19"/>
      <c r="ZM34" s="19"/>
      <c r="ZN34" s="19"/>
      <c r="ZO34" s="19"/>
      <c r="ZP34" s="19"/>
      <c r="ZQ34" s="19"/>
      <c r="ZR34" s="19"/>
      <c r="ZS34" s="19"/>
      <c r="ZT34" s="19"/>
      <c r="ZU34" s="19"/>
      <c r="ZV34" s="19"/>
      <c r="ZW34" s="19"/>
      <c r="ZX34" s="19"/>
      <c r="ZY34" s="19"/>
      <c r="ZZ34" s="19"/>
      <c r="AAA34" s="19"/>
      <c r="AAB34" s="19"/>
      <c r="AAC34" s="19"/>
      <c r="AAD34" s="19"/>
      <c r="AAE34" s="19"/>
      <c r="AAF34" s="19"/>
      <c r="AAG34" s="19"/>
      <c r="AAH34" s="19"/>
      <c r="AAI34" s="19"/>
      <c r="AAJ34" s="19"/>
      <c r="AAK34" s="19"/>
      <c r="AAL34" s="19"/>
      <c r="AAM34" s="19"/>
      <c r="AAN34" s="19"/>
      <c r="AAO34" s="19"/>
      <c r="AAP34" s="19"/>
      <c r="AAQ34" s="19"/>
      <c r="AAR34" s="19"/>
      <c r="AAS34" s="19"/>
      <c r="AAT34" s="19"/>
      <c r="AAU34" s="19"/>
      <c r="AAV34" s="19"/>
      <c r="AAW34" s="19"/>
      <c r="AAX34" s="19"/>
      <c r="AAY34" s="19"/>
      <c r="AAZ34" s="19"/>
      <c r="ABA34" s="19"/>
      <c r="ABB34" s="19"/>
      <c r="ABC34" s="19"/>
      <c r="ABD34" s="19"/>
      <c r="ABE34" s="19"/>
      <c r="ABF34" s="19"/>
      <c r="ABG34" s="19"/>
      <c r="ABH34" s="19"/>
      <c r="ABI34" s="19"/>
      <c r="ABJ34" s="19"/>
      <c r="ABK34" s="19"/>
      <c r="ABL34" s="19"/>
      <c r="ABM34" s="19"/>
      <c r="ABN34" s="19"/>
      <c r="ABO34" s="19"/>
      <c r="ABP34" s="19"/>
      <c r="ABQ34" s="19"/>
      <c r="ABR34" s="19"/>
      <c r="ABS34" s="19"/>
      <c r="ABT34" s="19"/>
      <c r="ABU34" s="19"/>
      <c r="ABV34" s="19"/>
      <c r="ABW34" s="19"/>
      <c r="ABX34" s="19"/>
      <c r="ABY34" s="19"/>
      <c r="ABZ34" s="19"/>
      <c r="ACA34" s="19"/>
      <c r="ACB34" s="19"/>
      <c r="ACC34" s="19"/>
      <c r="ACD34" s="19"/>
      <c r="ACE34" s="19"/>
      <c r="ACF34" s="19"/>
      <c r="ACG34" s="19"/>
      <c r="ACH34" s="19"/>
      <c r="ACI34" s="19"/>
      <c r="ACJ34" s="19"/>
      <c r="ACK34" s="19"/>
      <c r="ACL34" s="19"/>
      <c r="ACM34" s="19"/>
      <c r="ACN34" s="19"/>
      <c r="ACO34" s="19"/>
      <c r="ACP34" s="19"/>
      <c r="ACQ34" s="19"/>
      <c r="ACR34" s="19"/>
      <c r="ACS34" s="19"/>
      <c r="ACT34" s="19"/>
      <c r="ACU34" s="19"/>
      <c r="ACV34" s="19"/>
      <c r="ACW34" s="19"/>
      <c r="ACX34" s="19"/>
      <c r="ACY34" s="19"/>
      <c r="ACZ34" s="19"/>
      <c r="ADA34" s="19"/>
      <c r="ADB34" s="19"/>
      <c r="ADC34" s="19"/>
      <c r="ADD34" s="19"/>
      <c r="ADE34" s="19"/>
      <c r="ADF34" s="19"/>
      <c r="ADG34" s="19"/>
      <c r="ADH34" s="19"/>
      <c r="ADI34" s="19"/>
      <c r="ADJ34" s="19"/>
      <c r="ADK34" s="19"/>
      <c r="ADL34" s="19"/>
      <c r="ADM34" s="19"/>
      <c r="ADN34" s="19"/>
      <c r="ADO34" s="19"/>
      <c r="ADP34" s="19"/>
      <c r="ADQ34" s="19"/>
      <c r="ADR34" s="19"/>
      <c r="ADS34" s="19"/>
      <c r="ADT34" s="19"/>
      <c r="ADU34" s="19"/>
      <c r="ADV34" s="19"/>
      <c r="ADW34" s="19"/>
      <c r="ADX34" s="19"/>
      <c r="ADY34" s="19"/>
      <c r="ADZ34" s="19"/>
      <c r="AEA34" s="19"/>
      <c r="AEB34" s="19"/>
      <c r="AEC34" s="19"/>
      <c r="AED34" s="19"/>
      <c r="AEE34" s="19"/>
      <c r="AEF34" s="19"/>
      <c r="AEG34" s="19"/>
      <c r="AEH34" s="19"/>
      <c r="AEI34" s="19"/>
      <c r="AEJ34" s="19"/>
      <c r="AEK34" s="19"/>
      <c r="AEL34" s="19"/>
      <c r="AEM34" s="19"/>
      <c r="AEN34" s="19"/>
      <c r="AEO34" s="19"/>
      <c r="AEP34" s="19"/>
      <c r="AEQ34" s="19"/>
      <c r="AER34" s="19"/>
      <c r="AES34" s="19"/>
      <c r="AET34" s="19"/>
      <c r="AEU34" s="19"/>
      <c r="AEV34" s="19"/>
      <c r="AEW34" s="19"/>
      <c r="AEX34" s="19"/>
      <c r="AEY34" s="19"/>
      <c r="AEZ34" s="19"/>
      <c r="AFA34" s="19"/>
      <c r="AFB34" s="19"/>
      <c r="AFC34" s="19"/>
      <c r="AFD34" s="19"/>
      <c r="AFE34" s="19"/>
      <c r="AFF34" s="19"/>
      <c r="AFG34" s="19"/>
      <c r="AFH34" s="19"/>
      <c r="AFI34" s="19"/>
      <c r="AFJ34" s="19"/>
      <c r="AFK34" s="19"/>
      <c r="AFL34" s="19"/>
      <c r="AFM34" s="19"/>
      <c r="AFN34" s="19"/>
      <c r="AFO34" s="19"/>
      <c r="AFP34" s="19"/>
      <c r="AFQ34" s="19"/>
      <c r="AFR34" s="19"/>
      <c r="AFS34" s="19"/>
      <c r="AFT34" s="19"/>
      <c r="AFU34" s="19"/>
      <c r="AFV34" s="19"/>
      <c r="AFW34" s="19"/>
      <c r="AFX34" s="19"/>
      <c r="AFY34" s="19"/>
      <c r="AFZ34" s="19"/>
      <c r="AGA34" s="19"/>
      <c r="AGB34" s="19"/>
      <c r="AGC34" s="19"/>
      <c r="AGD34" s="19"/>
      <c r="AGE34" s="19"/>
      <c r="AGF34" s="19"/>
      <c r="AGG34" s="19"/>
      <c r="AGH34" s="19"/>
      <c r="AGI34" s="19"/>
      <c r="AGJ34" s="19"/>
      <c r="AGK34" s="19"/>
      <c r="AGL34" s="19"/>
      <c r="AGM34" s="19"/>
      <c r="AGN34" s="19"/>
      <c r="AGO34" s="19"/>
      <c r="AGP34" s="19"/>
      <c r="AGQ34" s="19"/>
      <c r="AGR34" s="19"/>
      <c r="AGS34" s="19"/>
      <c r="AGT34" s="19"/>
      <c r="AGU34" s="19"/>
      <c r="AGV34" s="19"/>
      <c r="AGW34" s="19"/>
      <c r="AGX34" s="19"/>
      <c r="AGY34" s="19"/>
      <c r="AGZ34" s="19"/>
      <c r="AHA34" s="19"/>
      <c r="AHB34" s="19"/>
      <c r="AHC34" s="19"/>
      <c r="AHD34" s="19"/>
      <c r="AHE34" s="19"/>
      <c r="AHF34" s="19"/>
      <c r="AHG34" s="19"/>
      <c r="AHH34" s="19"/>
      <c r="AHI34" s="19"/>
      <c r="AHJ34" s="19"/>
      <c r="AHK34" s="19"/>
      <c r="AHL34" s="19"/>
      <c r="AHM34" s="19"/>
      <c r="AHN34" s="19"/>
      <c r="AHO34" s="19"/>
      <c r="AHP34" s="19"/>
      <c r="AHQ34" s="19"/>
      <c r="AHR34" s="19"/>
      <c r="AHS34" s="19"/>
      <c r="AHT34" s="19"/>
      <c r="AHU34" s="19"/>
      <c r="AHV34" s="19"/>
      <c r="AHW34" s="19"/>
      <c r="AHX34" s="19"/>
      <c r="AHY34" s="19"/>
      <c r="AHZ34" s="19"/>
      <c r="AIA34" s="19"/>
      <c r="AIB34" s="19"/>
      <c r="AIC34" s="19"/>
      <c r="AID34" s="19"/>
      <c r="AIE34" s="19"/>
      <c r="AIF34" s="19"/>
      <c r="AIG34" s="19"/>
      <c r="AIH34" s="19"/>
      <c r="AII34" s="19"/>
      <c r="AIJ34" s="19"/>
      <c r="AIK34" s="19"/>
      <c r="AIL34" s="19"/>
      <c r="AIM34" s="19"/>
      <c r="AIN34" s="19"/>
      <c r="AIO34" s="19"/>
      <c r="AIP34" s="19"/>
      <c r="AIQ34" s="19"/>
      <c r="AIR34" s="19"/>
      <c r="AIS34" s="19"/>
      <c r="AIT34" s="19"/>
      <c r="AIU34" s="19"/>
      <c r="AIV34" s="19"/>
      <c r="AIW34" s="19"/>
      <c r="AIX34" s="19"/>
      <c r="AIY34" s="19"/>
      <c r="AIZ34" s="19"/>
      <c r="AJA34" s="19"/>
      <c r="AJB34" s="19"/>
      <c r="AJC34" s="19"/>
      <c r="AJD34" s="19"/>
      <c r="AJE34" s="19"/>
      <c r="AJF34" s="19"/>
      <c r="AJG34" s="19"/>
      <c r="AJH34" s="19"/>
      <c r="AJI34" s="19"/>
      <c r="AJJ34" s="19"/>
      <c r="AJK34" s="19"/>
      <c r="AJL34" s="19"/>
      <c r="AJM34" s="19"/>
      <c r="AJN34" s="19"/>
      <c r="AJO34" s="19"/>
      <c r="AJP34" s="19"/>
      <c r="AJQ34" s="19"/>
      <c r="AJR34" s="19"/>
      <c r="AJS34" s="19"/>
      <c r="AJT34" s="19"/>
      <c r="AJU34" s="19"/>
      <c r="AJV34" s="19"/>
      <c r="AJW34" s="19"/>
      <c r="AJX34" s="19"/>
      <c r="AJY34" s="19"/>
      <c r="AJZ34" s="19"/>
      <c r="AKA34" s="19"/>
      <c r="AKB34" s="19"/>
      <c r="AKC34" s="19"/>
      <c r="AKD34" s="19"/>
      <c r="AKE34" s="19"/>
      <c r="AKF34" s="19"/>
      <c r="AKG34" s="19"/>
      <c r="AKH34" s="19"/>
      <c r="AKI34" s="19"/>
      <c r="AKJ34" s="19"/>
      <c r="AKK34" s="19"/>
      <c r="AKL34" s="19"/>
      <c r="AKM34" s="19"/>
      <c r="AKN34" s="19"/>
      <c r="AKO34" s="19"/>
      <c r="AKP34" s="19"/>
      <c r="AKQ34" s="19"/>
      <c r="AKR34" s="19"/>
      <c r="AKS34" s="19"/>
      <c r="AKT34" s="19"/>
      <c r="AKU34" s="19"/>
      <c r="AKV34" s="19"/>
      <c r="AKW34" s="19"/>
      <c r="AKX34" s="19"/>
      <c r="AKY34" s="19"/>
      <c r="AKZ34" s="19"/>
      <c r="ALA34" s="19"/>
      <c r="ALB34" s="19"/>
      <c r="ALC34" s="19"/>
      <c r="ALD34" s="19"/>
      <c r="ALE34" s="19"/>
      <c r="ALF34" s="19"/>
      <c r="ALG34" s="19"/>
      <c r="ALH34" s="19"/>
      <c r="ALI34" s="19"/>
      <c r="ALJ34" s="19"/>
      <c r="ALK34" s="19"/>
      <c r="ALL34" s="19"/>
      <c r="ALM34" s="19"/>
      <c r="ALN34" s="19"/>
      <c r="ALO34" s="19"/>
      <c r="ALP34" s="19"/>
      <c r="ALQ34" s="19"/>
      <c r="ALR34" s="19"/>
      <c r="ALS34" s="19"/>
      <c r="ALT34" s="19"/>
      <c r="ALU34" s="19"/>
      <c r="ALV34" s="19"/>
      <c r="ALW34" s="19"/>
      <c r="ALX34" s="19"/>
      <c r="ALY34" s="19"/>
      <c r="ALZ34" s="19"/>
      <c r="AMA34" s="19"/>
      <c r="AMB34" s="19"/>
      <c r="AMC34" s="19"/>
      <c r="AMD34" s="19"/>
      <c r="AME34" s="19"/>
    </row>
    <row r="35" spans="1:1019" s="22" customFormat="1" ht="15" customHeight="1" x14ac:dyDescent="0.2">
      <c r="A35" s="48" t="s">
        <v>89</v>
      </c>
      <c r="B35" s="45" t="s">
        <v>90</v>
      </c>
      <c r="C35" s="49" t="s">
        <v>91</v>
      </c>
      <c r="D35" s="48" t="s">
        <v>92</v>
      </c>
      <c r="E35" s="46">
        <v>45901</v>
      </c>
      <c r="F35" s="46">
        <v>46081</v>
      </c>
      <c r="G35" s="44">
        <v>1965750.77</v>
      </c>
      <c r="H35" s="47">
        <v>45898</v>
      </c>
      <c r="I35" s="20"/>
      <c r="J35" s="20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9"/>
      <c r="NK35" s="19"/>
      <c r="NL35" s="19"/>
      <c r="NM35" s="19"/>
      <c r="NN35" s="19"/>
      <c r="NO35" s="19"/>
      <c r="NP35" s="19"/>
      <c r="NQ35" s="19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9"/>
      <c r="SE35" s="19"/>
      <c r="SF35" s="19"/>
      <c r="SG35" s="19"/>
      <c r="SH35" s="19"/>
      <c r="SI35" s="19"/>
      <c r="SJ35" s="19"/>
      <c r="SK35" s="19"/>
      <c r="SL35" s="19"/>
      <c r="SM35" s="19"/>
      <c r="SN35" s="19"/>
      <c r="SO35" s="19"/>
      <c r="SP35" s="19"/>
      <c r="SQ35" s="19"/>
      <c r="SR35" s="19"/>
      <c r="SS35" s="19"/>
      <c r="ST35" s="19"/>
      <c r="SU35" s="19"/>
      <c r="SV35" s="19"/>
      <c r="SW35" s="19"/>
      <c r="SX35" s="19"/>
      <c r="SY35" s="19"/>
      <c r="SZ35" s="19"/>
      <c r="TA35" s="19"/>
      <c r="TB35" s="19"/>
      <c r="TC35" s="19"/>
      <c r="TD35" s="19"/>
      <c r="TE35" s="19"/>
      <c r="TF35" s="19"/>
      <c r="TG35" s="19"/>
      <c r="TH35" s="19"/>
      <c r="TI35" s="19"/>
      <c r="TJ35" s="19"/>
      <c r="TK35" s="19"/>
      <c r="TL35" s="19"/>
      <c r="TM35" s="19"/>
      <c r="TN35" s="19"/>
      <c r="TO35" s="19"/>
      <c r="TP35" s="19"/>
      <c r="TQ35" s="19"/>
      <c r="TR35" s="19"/>
      <c r="TS35" s="19"/>
      <c r="TT35" s="19"/>
      <c r="TU35" s="19"/>
      <c r="TV35" s="19"/>
      <c r="TW35" s="19"/>
      <c r="TX35" s="19"/>
      <c r="TY35" s="19"/>
      <c r="TZ35" s="19"/>
      <c r="UA35" s="19"/>
      <c r="UB35" s="19"/>
      <c r="UC35" s="19"/>
      <c r="UD35" s="19"/>
      <c r="UE35" s="19"/>
      <c r="UF35" s="19"/>
      <c r="UG35" s="19"/>
      <c r="UH35" s="19"/>
      <c r="UI35" s="19"/>
      <c r="UJ35" s="19"/>
      <c r="UK35" s="19"/>
      <c r="UL35" s="19"/>
      <c r="UM35" s="19"/>
      <c r="UN35" s="19"/>
      <c r="UO35" s="19"/>
      <c r="UP35" s="19"/>
      <c r="UQ35" s="19"/>
      <c r="UR35" s="19"/>
      <c r="US35" s="19"/>
      <c r="UT35" s="19"/>
      <c r="UU35" s="19"/>
      <c r="UV35" s="19"/>
      <c r="UW35" s="19"/>
      <c r="UX35" s="19"/>
      <c r="UY35" s="19"/>
      <c r="UZ35" s="19"/>
      <c r="VA35" s="19"/>
      <c r="VB35" s="19"/>
      <c r="VC35" s="19"/>
      <c r="VD35" s="19"/>
      <c r="VE35" s="19"/>
      <c r="VF35" s="19"/>
      <c r="VG35" s="19"/>
      <c r="VH35" s="19"/>
      <c r="VI35" s="19"/>
      <c r="VJ35" s="19"/>
      <c r="VK35" s="19"/>
      <c r="VL35" s="19"/>
      <c r="VM35" s="19"/>
      <c r="VN35" s="19"/>
      <c r="VO35" s="19"/>
      <c r="VP35" s="19"/>
      <c r="VQ35" s="19"/>
      <c r="VR35" s="19"/>
      <c r="VS35" s="19"/>
      <c r="VT35" s="19"/>
      <c r="VU35" s="19"/>
      <c r="VV35" s="19"/>
      <c r="VW35" s="19"/>
      <c r="VX35" s="19"/>
      <c r="VY35" s="19"/>
      <c r="VZ35" s="19"/>
      <c r="WA35" s="19"/>
      <c r="WB35" s="19"/>
      <c r="WC35" s="19"/>
      <c r="WD35" s="19"/>
      <c r="WE35" s="19"/>
      <c r="WF35" s="19"/>
      <c r="WG35" s="19"/>
      <c r="WH35" s="19"/>
      <c r="WI35" s="19"/>
      <c r="WJ35" s="19"/>
      <c r="WK35" s="19"/>
      <c r="WL35" s="19"/>
      <c r="WM35" s="19"/>
      <c r="WN35" s="19"/>
      <c r="WO35" s="19"/>
      <c r="WP35" s="19"/>
      <c r="WQ35" s="19"/>
      <c r="WR35" s="19"/>
      <c r="WS35" s="19"/>
      <c r="WT35" s="19"/>
      <c r="WU35" s="19"/>
      <c r="WV35" s="19"/>
      <c r="WW35" s="19"/>
      <c r="WX35" s="19"/>
      <c r="WY35" s="19"/>
      <c r="WZ35" s="19"/>
      <c r="XA35" s="19"/>
      <c r="XB35" s="19"/>
      <c r="XC35" s="19"/>
      <c r="XD35" s="19"/>
      <c r="XE35" s="19"/>
      <c r="XF35" s="19"/>
      <c r="XG35" s="19"/>
      <c r="XH35" s="19"/>
      <c r="XI35" s="19"/>
      <c r="XJ35" s="19"/>
      <c r="XK35" s="19"/>
      <c r="XL35" s="19"/>
      <c r="XM35" s="19"/>
      <c r="XN35" s="19"/>
      <c r="XO35" s="19"/>
      <c r="XP35" s="19"/>
      <c r="XQ35" s="19"/>
      <c r="XR35" s="19"/>
      <c r="XS35" s="19"/>
      <c r="XT35" s="19"/>
      <c r="XU35" s="19"/>
      <c r="XV35" s="19"/>
      <c r="XW35" s="19"/>
      <c r="XX35" s="19"/>
      <c r="XY35" s="19"/>
      <c r="XZ35" s="19"/>
      <c r="YA35" s="19"/>
      <c r="YB35" s="19"/>
      <c r="YC35" s="19"/>
      <c r="YD35" s="19"/>
      <c r="YE35" s="19"/>
      <c r="YF35" s="19"/>
      <c r="YG35" s="19"/>
      <c r="YH35" s="19"/>
      <c r="YI35" s="19"/>
      <c r="YJ35" s="19"/>
      <c r="YK35" s="19"/>
      <c r="YL35" s="19"/>
      <c r="YM35" s="19"/>
      <c r="YN35" s="19"/>
      <c r="YO35" s="19"/>
      <c r="YP35" s="19"/>
      <c r="YQ35" s="19"/>
      <c r="YR35" s="19"/>
      <c r="YS35" s="19"/>
      <c r="YT35" s="19"/>
      <c r="YU35" s="19"/>
      <c r="YV35" s="19"/>
      <c r="YW35" s="19"/>
      <c r="YX35" s="19"/>
      <c r="YY35" s="19"/>
      <c r="YZ35" s="19"/>
      <c r="ZA35" s="19"/>
      <c r="ZB35" s="19"/>
      <c r="ZC35" s="19"/>
      <c r="ZD35" s="19"/>
      <c r="ZE35" s="19"/>
      <c r="ZF35" s="19"/>
      <c r="ZG35" s="19"/>
      <c r="ZH35" s="19"/>
      <c r="ZI35" s="19"/>
      <c r="ZJ35" s="19"/>
      <c r="ZK35" s="19"/>
      <c r="ZL35" s="19"/>
      <c r="ZM35" s="19"/>
      <c r="ZN35" s="19"/>
      <c r="ZO35" s="19"/>
      <c r="ZP35" s="19"/>
      <c r="ZQ35" s="19"/>
      <c r="ZR35" s="19"/>
      <c r="ZS35" s="19"/>
      <c r="ZT35" s="19"/>
      <c r="ZU35" s="19"/>
      <c r="ZV35" s="19"/>
      <c r="ZW35" s="19"/>
      <c r="ZX35" s="19"/>
      <c r="ZY35" s="19"/>
      <c r="ZZ35" s="19"/>
      <c r="AAA35" s="19"/>
      <c r="AAB35" s="19"/>
      <c r="AAC35" s="19"/>
      <c r="AAD35" s="19"/>
      <c r="AAE35" s="19"/>
      <c r="AAF35" s="19"/>
      <c r="AAG35" s="19"/>
      <c r="AAH35" s="19"/>
      <c r="AAI35" s="19"/>
      <c r="AAJ35" s="19"/>
      <c r="AAK35" s="19"/>
      <c r="AAL35" s="19"/>
      <c r="AAM35" s="19"/>
      <c r="AAN35" s="19"/>
      <c r="AAO35" s="19"/>
      <c r="AAP35" s="19"/>
      <c r="AAQ35" s="19"/>
      <c r="AAR35" s="19"/>
      <c r="AAS35" s="19"/>
      <c r="AAT35" s="19"/>
      <c r="AAU35" s="19"/>
      <c r="AAV35" s="19"/>
      <c r="AAW35" s="19"/>
      <c r="AAX35" s="19"/>
      <c r="AAY35" s="19"/>
      <c r="AAZ35" s="19"/>
      <c r="ABA35" s="19"/>
      <c r="ABB35" s="19"/>
      <c r="ABC35" s="19"/>
      <c r="ABD35" s="19"/>
      <c r="ABE35" s="19"/>
      <c r="ABF35" s="19"/>
      <c r="ABG35" s="19"/>
      <c r="ABH35" s="19"/>
      <c r="ABI35" s="19"/>
      <c r="ABJ35" s="19"/>
      <c r="ABK35" s="19"/>
      <c r="ABL35" s="19"/>
      <c r="ABM35" s="19"/>
      <c r="ABN35" s="19"/>
      <c r="ABO35" s="19"/>
      <c r="ABP35" s="19"/>
      <c r="ABQ35" s="19"/>
      <c r="ABR35" s="19"/>
      <c r="ABS35" s="19"/>
      <c r="ABT35" s="19"/>
      <c r="ABU35" s="19"/>
      <c r="ABV35" s="19"/>
      <c r="ABW35" s="19"/>
      <c r="ABX35" s="19"/>
      <c r="ABY35" s="19"/>
      <c r="ABZ35" s="19"/>
      <c r="ACA35" s="19"/>
      <c r="ACB35" s="19"/>
      <c r="ACC35" s="19"/>
      <c r="ACD35" s="19"/>
      <c r="ACE35" s="19"/>
      <c r="ACF35" s="19"/>
      <c r="ACG35" s="19"/>
      <c r="ACH35" s="19"/>
      <c r="ACI35" s="19"/>
      <c r="ACJ35" s="19"/>
      <c r="ACK35" s="19"/>
      <c r="ACL35" s="19"/>
      <c r="ACM35" s="19"/>
      <c r="ACN35" s="19"/>
      <c r="ACO35" s="19"/>
      <c r="ACP35" s="19"/>
      <c r="ACQ35" s="19"/>
      <c r="ACR35" s="19"/>
      <c r="ACS35" s="19"/>
      <c r="ACT35" s="19"/>
      <c r="ACU35" s="19"/>
      <c r="ACV35" s="19"/>
      <c r="ACW35" s="19"/>
      <c r="ACX35" s="19"/>
      <c r="ACY35" s="19"/>
      <c r="ACZ35" s="19"/>
      <c r="ADA35" s="19"/>
      <c r="ADB35" s="19"/>
      <c r="ADC35" s="19"/>
      <c r="ADD35" s="19"/>
      <c r="ADE35" s="19"/>
      <c r="ADF35" s="19"/>
      <c r="ADG35" s="19"/>
      <c r="ADH35" s="19"/>
      <c r="ADI35" s="19"/>
      <c r="ADJ35" s="19"/>
      <c r="ADK35" s="19"/>
      <c r="ADL35" s="19"/>
      <c r="ADM35" s="19"/>
      <c r="ADN35" s="19"/>
      <c r="ADO35" s="19"/>
      <c r="ADP35" s="19"/>
      <c r="ADQ35" s="19"/>
      <c r="ADR35" s="19"/>
      <c r="ADS35" s="19"/>
      <c r="ADT35" s="19"/>
      <c r="ADU35" s="19"/>
      <c r="ADV35" s="19"/>
      <c r="ADW35" s="19"/>
      <c r="ADX35" s="19"/>
      <c r="ADY35" s="19"/>
      <c r="ADZ35" s="19"/>
      <c r="AEA35" s="19"/>
      <c r="AEB35" s="19"/>
      <c r="AEC35" s="19"/>
      <c r="AED35" s="19"/>
      <c r="AEE35" s="19"/>
      <c r="AEF35" s="19"/>
      <c r="AEG35" s="19"/>
      <c r="AEH35" s="19"/>
      <c r="AEI35" s="19"/>
      <c r="AEJ35" s="19"/>
      <c r="AEK35" s="19"/>
      <c r="AEL35" s="19"/>
      <c r="AEM35" s="19"/>
      <c r="AEN35" s="19"/>
      <c r="AEO35" s="19"/>
      <c r="AEP35" s="19"/>
      <c r="AEQ35" s="19"/>
      <c r="AER35" s="19"/>
      <c r="AES35" s="19"/>
      <c r="AET35" s="19"/>
      <c r="AEU35" s="19"/>
      <c r="AEV35" s="19"/>
      <c r="AEW35" s="19"/>
      <c r="AEX35" s="19"/>
      <c r="AEY35" s="19"/>
      <c r="AEZ35" s="19"/>
      <c r="AFA35" s="19"/>
      <c r="AFB35" s="19"/>
      <c r="AFC35" s="19"/>
      <c r="AFD35" s="19"/>
      <c r="AFE35" s="19"/>
      <c r="AFF35" s="19"/>
      <c r="AFG35" s="19"/>
      <c r="AFH35" s="19"/>
      <c r="AFI35" s="19"/>
      <c r="AFJ35" s="19"/>
      <c r="AFK35" s="19"/>
      <c r="AFL35" s="19"/>
      <c r="AFM35" s="19"/>
      <c r="AFN35" s="19"/>
      <c r="AFO35" s="19"/>
      <c r="AFP35" s="19"/>
      <c r="AFQ35" s="19"/>
      <c r="AFR35" s="19"/>
      <c r="AFS35" s="19"/>
      <c r="AFT35" s="19"/>
      <c r="AFU35" s="19"/>
      <c r="AFV35" s="19"/>
      <c r="AFW35" s="19"/>
      <c r="AFX35" s="19"/>
      <c r="AFY35" s="19"/>
      <c r="AFZ35" s="19"/>
      <c r="AGA35" s="19"/>
      <c r="AGB35" s="19"/>
      <c r="AGC35" s="19"/>
      <c r="AGD35" s="19"/>
      <c r="AGE35" s="19"/>
      <c r="AGF35" s="19"/>
      <c r="AGG35" s="19"/>
      <c r="AGH35" s="19"/>
      <c r="AGI35" s="19"/>
      <c r="AGJ35" s="19"/>
      <c r="AGK35" s="19"/>
      <c r="AGL35" s="19"/>
      <c r="AGM35" s="19"/>
      <c r="AGN35" s="19"/>
      <c r="AGO35" s="19"/>
      <c r="AGP35" s="19"/>
      <c r="AGQ35" s="19"/>
      <c r="AGR35" s="19"/>
      <c r="AGS35" s="19"/>
      <c r="AGT35" s="19"/>
      <c r="AGU35" s="19"/>
      <c r="AGV35" s="19"/>
      <c r="AGW35" s="19"/>
      <c r="AGX35" s="19"/>
      <c r="AGY35" s="19"/>
      <c r="AGZ35" s="19"/>
      <c r="AHA35" s="19"/>
      <c r="AHB35" s="19"/>
      <c r="AHC35" s="19"/>
      <c r="AHD35" s="19"/>
      <c r="AHE35" s="19"/>
      <c r="AHF35" s="19"/>
      <c r="AHG35" s="19"/>
      <c r="AHH35" s="19"/>
      <c r="AHI35" s="19"/>
      <c r="AHJ35" s="19"/>
      <c r="AHK35" s="19"/>
      <c r="AHL35" s="19"/>
      <c r="AHM35" s="19"/>
      <c r="AHN35" s="19"/>
      <c r="AHO35" s="19"/>
      <c r="AHP35" s="19"/>
      <c r="AHQ35" s="19"/>
      <c r="AHR35" s="19"/>
      <c r="AHS35" s="19"/>
      <c r="AHT35" s="19"/>
      <c r="AHU35" s="19"/>
      <c r="AHV35" s="19"/>
      <c r="AHW35" s="19"/>
      <c r="AHX35" s="19"/>
      <c r="AHY35" s="19"/>
      <c r="AHZ35" s="19"/>
      <c r="AIA35" s="19"/>
      <c r="AIB35" s="19"/>
      <c r="AIC35" s="19"/>
      <c r="AID35" s="19"/>
      <c r="AIE35" s="19"/>
      <c r="AIF35" s="19"/>
      <c r="AIG35" s="19"/>
      <c r="AIH35" s="19"/>
      <c r="AII35" s="19"/>
      <c r="AIJ35" s="19"/>
      <c r="AIK35" s="19"/>
      <c r="AIL35" s="19"/>
      <c r="AIM35" s="19"/>
      <c r="AIN35" s="19"/>
      <c r="AIO35" s="19"/>
      <c r="AIP35" s="19"/>
      <c r="AIQ35" s="19"/>
      <c r="AIR35" s="19"/>
      <c r="AIS35" s="19"/>
      <c r="AIT35" s="19"/>
      <c r="AIU35" s="19"/>
      <c r="AIV35" s="19"/>
      <c r="AIW35" s="19"/>
      <c r="AIX35" s="19"/>
      <c r="AIY35" s="19"/>
      <c r="AIZ35" s="19"/>
      <c r="AJA35" s="19"/>
      <c r="AJB35" s="19"/>
      <c r="AJC35" s="19"/>
      <c r="AJD35" s="19"/>
      <c r="AJE35" s="19"/>
      <c r="AJF35" s="19"/>
      <c r="AJG35" s="19"/>
      <c r="AJH35" s="19"/>
      <c r="AJI35" s="19"/>
      <c r="AJJ35" s="19"/>
      <c r="AJK35" s="19"/>
      <c r="AJL35" s="19"/>
      <c r="AJM35" s="19"/>
      <c r="AJN35" s="19"/>
      <c r="AJO35" s="19"/>
      <c r="AJP35" s="19"/>
      <c r="AJQ35" s="19"/>
      <c r="AJR35" s="19"/>
      <c r="AJS35" s="19"/>
      <c r="AJT35" s="19"/>
      <c r="AJU35" s="19"/>
      <c r="AJV35" s="19"/>
      <c r="AJW35" s="19"/>
      <c r="AJX35" s="19"/>
      <c r="AJY35" s="19"/>
      <c r="AJZ35" s="19"/>
      <c r="AKA35" s="19"/>
      <c r="AKB35" s="19"/>
      <c r="AKC35" s="19"/>
      <c r="AKD35" s="19"/>
      <c r="AKE35" s="19"/>
      <c r="AKF35" s="19"/>
      <c r="AKG35" s="19"/>
      <c r="AKH35" s="19"/>
      <c r="AKI35" s="19"/>
      <c r="AKJ35" s="19"/>
      <c r="AKK35" s="19"/>
      <c r="AKL35" s="19"/>
      <c r="AKM35" s="19"/>
      <c r="AKN35" s="19"/>
      <c r="AKO35" s="19"/>
      <c r="AKP35" s="19"/>
      <c r="AKQ35" s="19"/>
      <c r="AKR35" s="19"/>
      <c r="AKS35" s="19"/>
      <c r="AKT35" s="19"/>
      <c r="AKU35" s="19"/>
      <c r="AKV35" s="19"/>
      <c r="AKW35" s="19"/>
      <c r="AKX35" s="19"/>
      <c r="AKY35" s="19"/>
      <c r="AKZ35" s="19"/>
      <c r="ALA35" s="19"/>
      <c r="ALB35" s="19"/>
      <c r="ALC35" s="19"/>
      <c r="ALD35" s="19"/>
      <c r="ALE35" s="19"/>
      <c r="ALF35" s="19"/>
      <c r="ALG35" s="19"/>
      <c r="ALH35" s="19"/>
      <c r="ALI35" s="19"/>
      <c r="ALJ35" s="19"/>
      <c r="ALK35" s="19"/>
      <c r="ALL35" s="19"/>
      <c r="ALM35" s="19"/>
      <c r="ALN35" s="19"/>
      <c r="ALO35" s="19"/>
      <c r="ALP35" s="19"/>
      <c r="ALQ35" s="19"/>
      <c r="ALR35" s="19"/>
      <c r="ALS35" s="19"/>
      <c r="ALT35" s="19"/>
      <c r="ALU35" s="19"/>
      <c r="ALV35" s="19"/>
      <c r="ALW35" s="19"/>
      <c r="ALX35" s="19"/>
      <c r="ALY35" s="19"/>
      <c r="ALZ35" s="19"/>
      <c r="AMA35" s="19"/>
      <c r="AMB35" s="19"/>
      <c r="AMC35" s="19"/>
      <c r="AMD35" s="19"/>
      <c r="AME35" s="19"/>
    </row>
    <row r="36" spans="1:1019" s="19" customFormat="1" ht="15" customHeight="1" x14ac:dyDescent="0.2">
      <c r="A36" s="48" t="s">
        <v>93</v>
      </c>
      <c r="B36" s="45" t="s">
        <v>94</v>
      </c>
      <c r="C36" s="49" t="s">
        <v>95</v>
      </c>
      <c r="D36" s="48" t="s">
        <v>96</v>
      </c>
      <c r="E36" s="46">
        <v>45901</v>
      </c>
      <c r="F36" s="46">
        <v>46081</v>
      </c>
      <c r="G36" s="44">
        <v>93546</v>
      </c>
      <c r="H36" s="47">
        <v>45896</v>
      </c>
    </row>
    <row r="37" spans="1:1019" s="19" customFormat="1" ht="15" customHeight="1" x14ac:dyDescent="0.2">
      <c r="A37" s="48" t="s">
        <v>93</v>
      </c>
      <c r="B37" s="45" t="s">
        <v>94</v>
      </c>
      <c r="C37" s="49" t="s">
        <v>97</v>
      </c>
      <c r="D37" s="48" t="s">
        <v>98</v>
      </c>
      <c r="E37" s="46">
        <v>45901</v>
      </c>
      <c r="F37" s="46">
        <v>46081</v>
      </c>
      <c r="G37" s="44">
        <v>310530</v>
      </c>
      <c r="H37" s="47">
        <v>45896</v>
      </c>
    </row>
    <row r="38" spans="1:1019" s="19" customFormat="1" ht="15" customHeight="1" x14ac:dyDescent="0.2">
      <c r="A38" s="48" t="s">
        <v>93</v>
      </c>
      <c r="B38" s="45" t="s">
        <v>94</v>
      </c>
      <c r="C38" s="49" t="s">
        <v>99</v>
      </c>
      <c r="D38" s="48" t="s">
        <v>100</v>
      </c>
      <c r="E38" s="46">
        <v>45901</v>
      </c>
      <c r="F38" s="46">
        <v>46081</v>
      </c>
      <c r="G38" s="44">
        <v>1513954.8</v>
      </c>
      <c r="H38" s="47">
        <v>45896</v>
      </c>
    </row>
    <row r="39" spans="1:1019" s="19" customFormat="1" ht="15" customHeight="1" x14ac:dyDescent="0.2">
      <c r="A39" s="48" t="s">
        <v>93</v>
      </c>
      <c r="B39" s="45" t="s">
        <v>94</v>
      </c>
      <c r="C39" s="49" t="s">
        <v>101</v>
      </c>
      <c r="D39" s="48" t="s">
        <v>102</v>
      </c>
      <c r="E39" s="46">
        <v>45901</v>
      </c>
      <c r="F39" s="46">
        <v>46081</v>
      </c>
      <c r="G39" s="44">
        <v>1316331</v>
      </c>
      <c r="H39" s="47">
        <v>45896</v>
      </c>
      <c r="I39" s="20"/>
      <c r="J39" s="20"/>
    </row>
    <row r="40" spans="1:1019" s="19" customFormat="1" ht="15" customHeight="1" x14ac:dyDescent="0.2">
      <c r="A40" s="48" t="s">
        <v>93</v>
      </c>
      <c r="B40" s="45" t="s">
        <v>94</v>
      </c>
      <c r="C40" s="49" t="s">
        <v>103</v>
      </c>
      <c r="D40" s="48" t="s">
        <v>104</v>
      </c>
      <c r="E40" s="46">
        <v>45901</v>
      </c>
      <c r="F40" s="46">
        <v>46081</v>
      </c>
      <c r="G40" s="44">
        <v>404310</v>
      </c>
      <c r="H40" s="47">
        <v>45896</v>
      </c>
      <c r="I40" s="20"/>
      <c r="J40" s="20"/>
    </row>
    <row r="41" spans="1:1019" s="19" customFormat="1" ht="15" customHeight="1" x14ac:dyDescent="0.2">
      <c r="A41" s="48" t="s">
        <v>93</v>
      </c>
      <c r="B41" s="45" t="s">
        <v>94</v>
      </c>
      <c r="C41" s="49" t="s">
        <v>105</v>
      </c>
      <c r="D41" s="48" t="s">
        <v>106</v>
      </c>
      <c r="E41" s="46">
        <v>45901</v>
      </c>
      <c r="F41" s="46">
        <v>46081</v>
      </c>
      <c r="G41" s="44">
        <v>91860.66</v>
      </c>
      <c r="H41" s="47">
        <v>45896</v>
      </c>
      <c r="I41" s="20"/>
      <c r="J41" s="20"/>
    </row>
    <row r="42" spans="1:1019" s="19" customFormat="1" ht="15" customHeight="1" x14ac:dyDescent="0.2">
      <c r="A42" s="48" t="s">
        <v>93</v>
      </c>
      <c r="B42" s="45" t="s">
        <v>94</v>
      </c>
      <c r="C42" s="49" t="s">
        <v>107</v>
      </c>
      <c r="D42" s="48" t="s">
        <v>108</v>
      </c>
      <c r="E42" s="46">
        <v>45901</v>
      </c>
      <c r="F42" s="46">
        <v>46081</v>
      </c>
      <c r="G42" s="44">
        <v>71214.12</v>
      </c>
      <c r="H42" s="47">
        <v>45896</v>
      </c>
      <c r="I42" s="20"/>
      <c r="J42" s="20"/>
    </row>
    <row r="43" spans="1:1019" s="19" customFormat="1" ht="15" customHeight="1" x14ac:dyDescent="0.2">
      <c r="A43" s="48" t="s">
        <v>93</v>
      </c>
      <c r="B43" s="45" t="s">
        <v>94</v>
      </c>
      <c r="C43" s="49" t="s">
        <v>109</v>
      </c>
      <c r="D43" s="48" t="s">
        <v>110</v>
      </c>
      <c r="E43" s="46">
        <v>45901</v>
      </c>
      <c r="F43" s="46">
        <v>46081</v>
      </c>
      <c r="G43" s="44">
        <v>1671000.6</v>
      </c>
      <c r="H43" s="47">
        <v>45896</v>
      </c>
      <c r="I43" s="20"/>
      <c r="J43" s="20"/>
    </row>
    <row r="44" spans="1:1019" s="19" customFormat="1" ht="15" customHeight="1" x14ac:dyDescent="0.2">
      <c r="A44" s="48" t="s">
        <v>93</v>
      </c>
      <c r="B44" s="45" t="s">
        <v>94</v>
      </c>
      <c r="C44" s="49" t="s">
        <v>111</v>
      </c>
      <c r="D44" s="48" t="s">
        <v>112</v>
      </c>
      <c r="E44" s="46">
        <v>45901</v>
      </c>
      <c r="F44" s="46">
        <v>46081</v>
      </c>
      <c r="G44" s="44">
        <v>910860</v>
      </c>
      <c r="H44" s="47">
        <v>45896</v>
      </c>
      <c r="I44" s="20"/>
      <c r="J44" s="20"/>
    </row>
    <row r="45" spans="1:1019" s="19" customFormat="1" ht="15" customHeight="1" x14ac:dyDescent="0.2">
      <c r="A45" s="48" t="s">
        <v>113</v>
      </c>
      <c r="B45" s="45" t="s">
        <v>114</v>
      </c>
      <c r="C45" s="49" t="s">
        <v>115</v>
      </c>
      <c r="D45" s="48" t="s">
        <v>116</v>
      </c>
      <c r="E45" s="46">
        <v>45901</v>
      </c>
      <c r="F45" s="46">
        <v>46081</v>
      </c>
      <c r="G45" s="44">
        <v>222000</v>
      </c>
      <c r="H45" s="47">
        <v>45896</v>
      </c>
      <c r="I45" s="20"/>
      <c r="J45" s="20"/>
    </row>
    <row r="46" spans="1:1019" s="19" customFormat="1" ht="15" customHeight="1" x14ac:dyDescent="0.2">
      <c r="A46" s="48" t="s">
        <v>117</v>
      </c>
      <c r="B46" s="45" t="s">
        <v>118</v>
      </c>
      <c r="C46" s="49" t="s">
        <v>119</v>
      </c>
      <c r="D46" s="48" t="s">
        <v>120</v>
      </c>
      <c r="E46" s="46">
        <v>45901</v>
      </c>
      <c r="F46" s="46">
        <v>46081</v>
      </c>
      <c r="G46" s="44">
        <v>1415092.35</v>
      </c>
      <c r="H46" s="47">
        <v>45894</v>
      </c>
      <c r="I46" s="20"/>
      <c r="J46" s="20"/>
    </row>
    <row r="47" spans="1:1019" s="19" customFormat="1" ht="15" customHeight="1" x14ac:dyDescent="0.2">
      <c r="A47" s="48" t="s">
        <v>121</v>
      </c>
      <c r="B47" s="45" t="s">
        <v>122</v>
      </c>
      <c r="C47" s="49" t="s">
        <v>123</v>
      </c>
      <c r="D47" s="48" t="s">
        <v>124</v>
      </c>
      <c r="E47" s="46">
        <v>45901</v>
      </c>
      <c r="F47" s="46">
        <v>46081</v>
      </c>
      <c r="G47" s="44">
        <v>3087500.4</v>
      </c>
      <c r="H47" s="47">
        <v>45897</v>
      </c>
      <c r="I47" s="20"/>
      <c r="J47" s="20"/>
    </row>
    <row r="48" spans="1:1019" s="19" customFormat="1" ht="15" customHeight="1" x14ac:dyDescent="0.2">
      <c r="A48" s="48" t="s">
        <v>125</v>
      </c>
      <c r="B48" s="45" t="s">
        <v>126</v>
      </c>
      <c r="C48" s="49" t="s">
        <v>127</v>
      </c>
      <c r="D48" s="48" t="s">
        <v>128</v>
      </c>
      <c r="E48" s="46">
        <v>45901</v>
      </c>
      <c r="F48" s="46">
        <v>46081</v>
      </c>
      <c r="G48" s="44">
        <v>482458</v>
      </c>
      <c r="H48" s="47">
        <v>45891</v>
      </c>
      <c r="I48" s="20"/>
      <c r="J48" s="20"/>
    </row>
    <row r="49" spans="1:10" s="19" customFormat="1" ht="15" customHeight="1" x14ac:dyDescent="0.2">
      <c r="A49" s="48" t="s">
        <v>129</v>
      </c>
      <c r="B49" s="45" t="s">
        <v>130</v>
      </c>
      <c r="C49" s="49" t="s">
        <v>131</v>
      </c>
      <c r="D49" s="48" t="s">
        <v>132</v>
      </c>
      <c r="E49" s="46">
        <v>45901</v>
      </c>
      <c r="F49" s="46">
        <v>46081</v>
      </c>
      <c r="G49" s="44">
        <v>1843075</v>
      </c>
      <c r="H49" s="47">
        <v>45897</v>
      </c>
      <c r="I49" s="20"/>
      <c r="J49" s="20"/>
    </row>
    <row r="50" spans="1:10" s="19" customFormat="1" ht="15" customHeight="1" x14ac:dyDescent="0.2">
      <c r="A50" s="48" t="s">
        <v>133</v>
      </c>
      <c r="B50" s="45" t="s">
        <v>134</v>
      </c>
      <c r="C50" s="49" t="s">
        <v>135</v>
      </c>
      <c r="D50" s="48" t="s">
        <v>136</v>
      </c>
      <c r="E50" s="46">
        <v>45901</v>
      </c>
      <c r="F50" s="46">
        <v>46081</v>
      </c>
      <c r="G50" s="44">
        <v>29704.44</v>
      </c>
      <c r="H50" s="47">
        <v>45895</v>
      </c>
      <c r="I50" s="20"/>
      <c r="J50" s="20"/>
    </row>
    <row r="51" spans="1:10" s="19" customFormat="1" ht="15" customHeight="1" x14ac:dyDescent="0.2">
      <c r="A51" s="48" t="s">
        <v>137</v>
      </c>
      <c r="B51" s="45" t="s">
        <v>138</v>
      </c>
      <c r="C51" s="49" t="s">
        <v>139</v>
      </c>
      <c r="D51" s="48" t="s">
        <v>140</v>
      </c>
      <c r="E51" s="46">
        <v>45901</v>
      </c>
      <c r="F51" s="46">
        <v>46081</v>
      </c>
      <c r="G51" s="44">
        <v>182518.94</v>
      </c>
      <c r="H51" s="47">
        <v>45896</v>
      </c>
      <c r="I51" s="20"/>
      <c r="J51" s="20"/>
    </row>
    <row r="52" spans="1:10" s="19" customFormat="1" ht="15" customHeight="1" x14ac:dyDescent="0.2">
      <c r="A52" s="48" t="s">
        <v>141</v>
      </c>
      <c r="B52" s="45" t="s">
        <v>142</v>
      </c>
      <c r="C52" s="49" t="s">
        <v>143</v>
      </c>
      <c r="D52" s="48" t="s">
        <v>144</v>
      </c>
      <c r="E52" s="46">
        <v>45901</v>
      </c>
      <c r="F52" s="46">
        <v>46081</v>
      </c>
      <c r="G52" s="44">
        <v>1463400</v>
      </c>
      <c r="H52" s="47">
        <v>45896</v>
      </c>
      <c r="I52" s="20"/>
      <c r="J52" s="20"/>
    </row>
    <row r="53" spans="1:10" s="19" customFormat="1" ht="15" customHeight="1" x14ac:dyDescent="0.2">
      <c r="A53" s="48" t="s">
        <v>145</v>
      </c>
      <c r="B53" s="45" t="s">
        <v>146</v>
      </c>
      <c r="C53" s="49" t="s">
        <v>147</v>
      </c>
      <c r="D53" s="48" t="s">
        <v>148</v>
      </c>
      <c r="E53" s="46">
        <v>45901</v>
      </c>
      <c r="F53" s="46">
        <v>46081</v>
      </c>
      <c r="G53" s="44">
        <v>242404.68</v>
      </c>
      <c r="H53" s="47">
        <v>45891</v>
      </c>
      <c r="I53" s="20"/>
      <c r="J53" s="20"/>
    </row>
    <row r="54" spans="1:10" s="19" customFormat="1" ht="15" customHeight="1" x14ac:dyDescent="0.2">
      <c r="A54" s="48" t="s">
        <v>149</v>
      </c>
      <c r="B54" s="45" t="s">
        <v>150</v>
      </c>
      <c r="C54" s="49" t="s">
        <v>151</v>
      </c>
      <c r="D54" s="48" t="s">
        <v>152</v>
      </c>
      <c r="E54" s="46">
        <v>45901</v>
      </c>
      <c r="F54" s="46">
        <v>46081</v>
      </c>
      <c r="G54" s="44">
        <v>5872682.5800000001</v>
      </c>
      <c r="H54" s="47">
        <v>45902</v>
      </c>
      <c r="I54" s="20"/>
      <c r="J54" s="20"/>
    </row>
    <row r="55" spans="1:10" s="19" customFormat="1" ht="15" customHeight="1" x14ac:dyDescent="0.2">
      <c r="A55" s="48" t="s">
        <v>153</v>
      </c>
      <c r="B55" s="45" t="s">
        <v>154</v>
      </c>
      <c r="C55" s="49" t="s">
        <v>155</v>
      </c>
      <c r="D55" s="48" t="s">
        <v>156</v>
      </c>
      <c r="E55" s="46">
        <v>45901</v>
      </c>
      <c r="F55" s="46">
        <v>46081</v>
      </c>
      <c r="G55" s="44">
        <v>8507.2199999999993</v>
      </c>
      <c r="H55" s="47">
        <v>45896</v>
      </c>
      <c r="I55" s="20"/>
      <c r="J55" s="20"/>
    </row>
    <row r="56" spans="1:10" s="19" customFormat="1" ht="15" customHeight="1" x14ac:dyDescent="0.2">
      <c r="A56" s="48" t="s">
        <v>157</v>
      </c>
      <c r="B56" s="45" t="s">
        <v>158</v>
      </c>
      <c r="C56" s="49" t="s">
        <v>159</v>
      </c>
      <c r="D56" s="48" t="s">
        <v>160</v>
      </c>
      <c r="E56" s="46">
        <v>45901</v>
      </c>
      <c r="F56" s="46">
        <v>46081</v>
      </c>
      <c r="G56" s="44">
        <v>1000857.06</v>
      </c>
      <c r="H56" s="47">
        <v>45898</v>
      </c>
      <c r="I56" s="20"/>
      <c r="J56" s="20"/>
    </row>
    <row r="57" spans="1:10" s="19" customFormat="1" ht="15" customHeight="1" x14ac:dyDescent="0.2">
      <c r="A57" s="48" t="s">
        <v>161</v>
      </c>
      <c r="B57" s="45" t="s">
        <v>162</v>
      </c>
      <c r="C57" s="49" t="s">
        <v>163</v>
      </c>
      <c r="D57" s="48" t="s">
        <v>164</v>
      </c>
      <c r="E57" s="46">
        <v>45901</v>
      </c>
      <c r="F57" s="46">
        <v>46081</v>
      </c>
      <c r="G57" s="44">
        <v>850420.74</v>
      </c>
      <c r="H57" s="47">
        <v>45898</v>
      </c>
      <c r="I57" s="20"/>
      <c r="J57" s="20"/>
    </row>
    <row r="58" spans="1:10" s="19" customFormat="1" ht="15" customHeight="1" x14ac:dyDescent="0.2">
      <c r="A58" s="48" t="s">
        <v>161</v>
      </c>
      <c r="B58" s="45" t="s">
        <v>162</v>
      </c>
      <c r="C58" s="49" t="s">
        <v>165</v>
      </c>
      <c r="D58" s="48" t="s">
        <v>166</v>
      </c>
      <c r="E58" s="46">
        <v>45901</v>
      </c>
      <c r="F58" s="46">
        <v>46081</v>
      </c>
      <c r="G58" s="44">
        <v>1072400.32</v>
      </c>
      <c r="H58" s="47">
        <v>45898</v>
      </c>
      <c r="I58" s="20"/>
      <c r="J58" s="20"/>
    </row>
    <row r="59" spans="1:10" s="19" customFormat="1" ht="15" customHeight="1" x14ac:dyDescent="0.2">
      <c r="A59" s="48" t="s">
        <v>161</v>
      </c>
      <c r="B59" s="45" t="s">
        <v>162</v>
      </c>
      <c r="C59" s="49" t="s">
        <v>151</v>
      </c>
      <c r="D59" s="48" t="s">
        <v>167</v>
      </c>
      <c r="E59" s="46">
        <v>45901</v>
      </c>
      <c r="F59" s="46">
        <v>46081</v>
      </c>
      <c r="G59" s="44">
        <v>31130</v>
      </c>
      <c r="H59" s="47">
        <v>45898</v>
      </c>
      <c r="I59" s="20"/>
      <c r="J59" s="20"/>
    </row>
    <row r="60" spans="1:10" s="19" customFormat="1" ht="15" customHeight="1" x14ac:dyDescent="0.2">
      <c r="A60" s="48" t="s">
        <v>168</v>
      </c>
      <c r="B60" s="45" t="s">
        <v>169</v>
      </c>
      <c r="C60" s="49" t="s">
        <v>170</v>
      </c>
      <c r="D60" s="48" t="s">
        <v>171</v>
      </c>
      <c r="E60" s="46">
        <v>45901</v>
      </c>
      <c r="F60" s="46">
        <v>46081</v>
      </c>
      <c r="G60" s="44">
        <v>76824</v>
      </c>
      <c r="H60" s="47">
        <v>45898</v>
      </c>
      <c r="I60" s="20"/>
      <c r="J60" s="20"/>
    </row>
    <row r="61" spans="1:10" s="19" customFormat="1" ht="15" customHeight="1" x14ac:dyDescent="0.2">
      <c r="A61" s="48" t="s">
        <v>172</v>
      </c>
      <c r="B61" s="45" t="s">
        <v>173</v>
      </c>
      <c r="C61" s="49" t="s">
        <v>174</v>
      </c>
      <c r="D61" s="48" t="s">
        <v>175</v>
      </c>
      <c r="E61" s="46">
        <v>45901</v>
      </c>
      <c r="F61" s="46">
        <v>46081</v>
      </c>
      <c r="G61" s="44">
        <v>69540</v>
      </c>
      <c r="H61" s="47">
        <v>45894</v>
      </c>
      <c r="I61" s="20"/>
      <c r="J61" s="20"/>
    </row>
    <row r="62" spans="1:10" s="19" customFormat="1" ht="15" customHeight="1" x14ac:dyDescent="0.2">
      <c r="A62" s="48" t="s">
        <v>176</v>
      </c>
      <c r="B62" s="45" t="s">
        <v>177</v>
      </c>
      <c r="C62" s="49" t="s">
        <v>178</v>
      </c>
      <c r="D62" s="48" t="s">
        <v>179</v>
      </c>
      <c r="E62" s="46">
        <v>45901</v>
      </c>
      <c r="F62" s="46">
        <v>46081</v>
      </c>
      <c r="G62" s="44">
        <v>67921.320000000007</v>
      </c>
      <c r="H62" s="47">
        <v>45898</v>
      </c>
      <c r="I62" s="20"/>
      <c r="J62" s="20"/>
    </row>
    <row r="63" spans="1:10" s="19" customFormat="1" ht="15" customHeight="1" x14ac:dyDescent="0.2">
      <c r="A63" s="48" t="s">
        <v>180</v>
      </c>
      <c r="B63" s="45" t="s">
        <v>181</v>
      </c>
      <c r="C63" s="49" t="s">
        <v>182</v>
      </c>
      <c r="D63" s="48" t="s">
        <v>183</v>
      </c>
      <c r="E63" s="46">
        <v>45901</v>
      </c>
      <c r="F63" s="46">
        <v>46081</v>
      </c>
      <c r="G63" s="44">
        <v>28200</v>
      </c>
      <c r="H63" s="47">
        <v>45896</v>
      </c>
      <c r="I63" s="20"/>
      <c r="J63" s="20"/>
    </row>
    <row r="64" spans="1:10" s="19" customFormat="1" ht="15" customHeight="1" x14ac:dyDescent="0.2">
      <c r="A64" s="48" t="s">
        <v>180</v>
      </c>
      <c r="B64" s="45" t="s">
        <v>181</v>
      </c>
      <c r="C64" s="49" t="s">
        <v>184</v>
      </c>
      <c r="D64" s="48" t="s">
        <v>185</v>
      </c>
      <c r="E64" s="46">
        <v>45901</v>
      </c>
      <c r="F64" s="46">
        <v>46081</v>
      </c>
      <c r="G64" s="44">
        <v>19800</v>
      </c>
      <c r="H64" s="47">
        <v>45896</v>
      </c>
      <c r="I64" s="20"/>
      <c r="J64" s="20"/>
    </row>
    <row r="65" spans="1:1019" s="19" customFormat="1" ht="15" customHeight="1" x14ac:dyDescent="0.2">
      <c r="A65" s="48" t="s">
        <v>180</v>
      </c>
      <c r="B65" s="45" t="s">
        <v>181</v>
      </c>
      <c r="C65" s="49" t="s">
        <v>186</v>
      </c>
      <c r="D65" s="48" t="s">
        <v>187</v>
      </c>
      <c r="E65" s="46">
        <v>45901</v>
      </c>
      <c r="F65" s="46">
        <v>46081</v>
      </c>
      <c r="G65" s="44">
        <v>25200</v>
      </c>
      <c r="H65" s="47">
        <v>45896</v>
      </c>
      <c r="I65" s="20"/>
      <c r="J65" s="20"/>
    </row>
    <row r="66" spans="1:1019" s="19" customFormat="1" ht="15" customHeight="1" x14ac:dyDescent="0.2">
      <c r="A66" s="48" t="s">
        <v>188</v>
      </c>
      <c r="B66" s="45" t="s">
        <v>189</v>
      </c>
      <c r="C66" s="49" t="s">
        <v>190</v>
      </c>
      <c r="D66" s="48" t="s">
        <v>191</v>
      </c>
      <c r="E66" s="46">
        <v>45901</v>
      </c>
      <c r="F66" s="46">
        <v>46081</v>
      </c>
      <c r="G66" s="44">
        <v>18900</v>
      </c>
      <c r="H66" s="47">
        <v>45896</v>
      </c>
      <c r="I66" s="20"/>
      <c r="J66" s="20"/>
    </row>
    <row r="67" spans="1:1019" s="19" customFormat="1" ht="15" customHeight="1" x14ac:dyDescent="0.2">
      <c r="A67" s="48" t="s">
        <v>192</v>
      </c>
      <c r="B67" s="45" t="s">
        <v>193</v>
      </c>
      <c r="C67" s="49" t="s">
        <v>194</v>
      </c>
      <c r="D67" s="48" t="s">
        <v>195</v>
      </c>
      <c r="E67" s="46">
        <v>45901</v>
      </c>
      <c r="F67" s="46">
        <v>46081</v>
      </c>
      <c r="G67" s="44">
        <v>1422026.22</v>
      </c>
      <c r="H67" s="47">
        <v>45892</v>
      </c>
      <c r="I67" s="20"/>
      <c r="J67" s="20"/>
    </row>
    <row r="68" spans="1:1019" s="19" customFormat="1" ht="15" customHeight="1" x14ac:dyDescent="0.2">
      <c r="A68" s="48" t="s">
        <v>196</v>
      </c>
      <c r="B68" s="45" t="s">
        <v>197</v>
      </c>
      <c r="C68" s="49" t="s">
        <v>198</v>
      </c>
      <c r="D68" s="48" t="s">
        <v>199</v>
      </c>
      <c r="E68" s="46">
        <v>45901</v>
      </c>
      <c r="F68" s="46">
        <v>46081</v>
      </c>
      <c r="G68" s="44">
        <v>324890.94</v>
      </c>
      <c r="H68" s="47">
        <v>45898</v>
      </c>
      <c r="I68" s="20"/>
      <c r="J68" s="20"/>
    </row>
    <row r="69" spans="1:1019" s="19" customFormat="1" ht="15" customHeight="1" x14ac:dyDescent="0.2">
      <c r="A69" s="48" t="s">
        <v>200</v>
      </c>
      <c r="B69" s="45" t="s">
        <v>201</v>
      </c>
      <c r="C69" s="49" t="s">
        <v>202</v>
      </c>
      <c r="D69" s="48" t="s">
        <v>233</v>
      </c>
      <c r="E69" s="46">
        <v>45901</v>
      </c>
      <c r="F69" s="46">
        <v>46081</v>
      </c>
      <c r="G69" s="44">
        <v>379374.42</v>
      </c>
      <c r="H69" s="47">
        <v>45898</v>
      </c>
      <c r="I69" s="20"/>
      <c r="J69" s="20"/>
    </row>
    <row r="70" spans="1:1019" s="19" customFormat="1" ht="15" customHeight="1" x14ac:dyDescent="0.2">
      <c r="A70" s="48" t="s">
        <v>203</v>
      </c>
      <c r="B70" s="45" t="s">
        <v>204</v>
      </c>
      <c r="C70" s="49" t="s">
        <v>205</v>
      </c>
      <c r="D70" s="48" t="s">
        <v>206</v>
      </c>
      <c r="E70" s="46">
        <v>45901</v>
      </c>
      <c r="F70" s="46">
        <v>46081</v>
      </c>
      <c r="G70" s="44">
        <v>11934653.619999999</v>
      </c>
      <c r="H70" s="47">
        <v>45898</v>
      </c>
      <c r="I70" s="20"/>
      <c r="J70" s="20"/>
    </row>
    <row r="71" spans="1:1019" s="19" customFormat="1" ht="15" customHeight="1" x14ac:dyDescent="0.2">
      <c r="A71" s="48" t="s">
        <v>207</v>
      </c>
      <c r="B71" s="45" t="s">
        <v>208</v>
      </c>
      <c r="C71" s="49" t="s">
        <v>209</v>
      </c>
      <c r="D71" s="48" t="s">
        <v>210</v>
      </c>
      <c r="E71" s="46">
        <v>45901</v>
      </c>
      <c r="F71" s="46">
        <v>46081</v>
      </c>
      <c r="G71" s="44">
        <v>886418.4</v>
      </c>
      <c r="H71" s="47">
        <v>45896</v>
      </c>
      <c r="I71" s="20"/>
      <c r="J71" s="20"/>
    </row>
    <row r="72" spans="1:1019" s="19" customFormat="1" ht="15" customHeight="1" x14ac:dyDescent="0.2">
      <c r="A72" s="48" t="s">
        <v>211</v>
      </c>
      <c r="B72" s="45" t="s">
        <v>212</v>
      </c>
      <c r="C72" s="49" t="s">
        <v>213</v>
      </c>
      <c r="D72" s="48" t="s">
        <v>214</v>
      </c>
      <c r="E72" s="46">
        <v>45901</v>
      </c>
      <c r="F72" s="46">
        <v>46081</v>
      </c>
      <c r="G72" s="44">
        <v>42912.54</v>
      </c>
      <c r="H72" s="47">
        <v>45897</v>
      </c>
      <c r="I72" s="20"/>
      <c r="J72" s="20"/>
    </row>
    <row r="73" spans="1:1019" s="19" customFormat="1" ht="15" customHeight="1" x14ac:dyDescent="0.2">
      <c r="A73" s="48" t="s">
        <v>211</v>
      </c>
      <c r="B73" s="45" t="s">
        <v>212</v>
      </c>
      <c r="C73" s="49" t="s">
        <v>215</v>
      </c>
      <c r="D73" s="48" t="s">
        <v>216</v>
      </c>
      <c r="E73" s="46">
        <v>45901</v>
      </c>
      <c r="F73" s="46">
        <v>46081</v>
      </c>
      <c r="G73" s="44">
        <v>44045.4</v>
      </c>
      <c r="H73" s="47">
        <v>45897</v>
      </c>
      <c r="I73" s="20"/>
      <c r="J73" s="20"/>
    </row>
    <row r="74" spans="1:1019" s="19" customFormat="1" ht="15" customHeight="1" x14ac:dyDescent="0.2">
      <c r="A74" s="48" t="s">
        <v>217</v>
      </c>
      <c r="B74" s="45" t="s">
        <v>218</v>
      </c>
      <c r="C74" s="49" t="s">
        <v>219</v>
      </c>
      <c r="D74" s="48" t="s">
        <v>234</v>
      </c>
      <c r="E74" s="46">
        <v>45901</v>
      </c>
      <c r="F74" s="46">
        <v>46081</v>
      </c>
      <c r="G74" s="44">
        <v>62374.879999999997</v>
      </c>
      <c r="H74" s="47">
        <v>45901</v>
      </c>
      <c r="I74" s="20"/>
      <c r="J74" s="20"/>
    </row>
    <row r="75" spans="1:1019" s="19" customFormat="1" ht="15" customHeight="1" x14ac:dyDescent="0.2">
      <c r="A75" s="48" t="s">
        <v>220</v>
      </c>
      <c r="B75" s="45" t="s">
        <v>221</v>
      </c>
      <c r="C75" s="49" t="s">
        <v>222</v>
      </c>
      <c r="D75" s="48" t="s">
        <v>223</v>
      </c>
      <c r="E75" s="46">
        <v>45901</v>
      </c>
      <c r="F75" s="46">
        <v>46081</v>
      </c>
      <c r="G75" s="44">
        <v>3168</v>
      </c>
      <c r="H75" s="47">
        <v>45931</v>
      </c>
      <c r="I75" s="20"/>
      <c r="J75" s="20"/>
    </row>
    <row r="76" spans="1:1019" s="19" customFormat="1" ht="15" customHeight="1" x14ac:dyDescent="0.2">
      <c r="A76" s="48" t="s">
        <v>52</v>
      </c>
      <c r="B76" s="45" t="s">
        <v>53</v>
      </c>
      <c r="C76" s="49" t="s">
        <v>224</v>
      </c>
      <c r="D76" s="48" t="s">
        <v>225</v>
      </c>
      <c r="E76" s="46">
        <v>45908</v>
      </c>
      <c r="F76" s="46">
        <v>46272</v>
      </c>
      <c r="G76" s="44">
        <v>217206</v>
      </c>
      <c r="H76" s="47">
        <v>45908</v>
      </c>
      <c r="I76" s="20"/>
      <c r="J76" s="20"/>
    </row>
    <row r="77" spans="1:1019" s="19" customFormat="1" ht="15" customHeight="1" x14ac:dyDescent="0.2">
      <c r="A77" s="48" t="s">
        <v>226</v>
      </c>
      <c r="B77" s="45" t="s">
        <v>227</v>
      </c>
      <c r="C77" s="49" t="s">
        <v>228</v>
      </c>
      <c r="D77" s="48" t="s">
        <v>229</v>
      </c>
      <c r="E77" s="46">
        <v>45959</v>
      </c>
      <c r="F77" s="46">
        <v>46323</v>
      </c>
      <c r="G77" s="44">
        <v>144675</v>
      </c>
      <c r="H77" s="47">
        <v>45959</v>
      </c>
      <c r="I77" s="20"/>
      <c r="J77" s="20"/>
    </row>
    <row r="78" spans="1:1019" s="19" customFormat="1" ht="15" customHeight="1" x14ac:dyDescent="0.2">
      <c r="A78" s="48" t="s">
        <v>235</v>
      </c>
      <c r="B78" s="45" t="s">
        <v>236</v>
      </c>
      <c r="C78" s="49" t="s">
        <v>237</v>
      </c>
      <c r="D78" s="48" t="s">
        <v>238</v>
      </c>
      <c r="E78" s="46">
        <v>45982</v>
      </c>
      <c r="F78" s="46">
        <v>47077</v>
      </c>
      <c r="G78" s="44">
        <v>74520</v>
      </c>
      <c r="H78" s="47">
        <v>45982</v>
      </c>
      <c r="I78" s="20"/>
      <c r="J78" s="20"/>
    </row>
    <row r="79" spans="1:1019" s="22" customFormat="1" ht="16.5" customHeight="1" x14ac:dyDescent="0.2">
      <c r="A79" s="21"/>
      <c r="B79" s="24"/>
      <c r="C79" s="25"/>
      <c r="D79" s="21"/>
      <c r="E79" s="26"/>
      <c r="F79" s="26"/>
      <c r="G79" s="23"/>
      <c r="H79" s="27"/>
      <c r="I79" s="20"/>
      <c r="J79" s="20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  <c r="FG79" s="19"/>
      <c r="FH79" s="19"/>
      <c r="FI79" s="19"/>
      <c r="FJ79" s="19"/>
      <c r="FK79" s="19"/>
      <c r="FL79" s="19"/>
      <c r="FM79" s="19"/>
      <c r="FN79" s="19"/>
      <c r="FO79" s="19"/>
      <c r="FP79" s="19"/>
      <c r="FQ79" s="19"/>
      <c r="FR79" s="19"/>
      <c r="FS79" s="19"/>
      <c r="FT79" s="19"/>
      <c r="FU79" s="19"/>
      <c r="FV79" s="19"/>
      <c r="FW79" s="19"/>
      <c r="FX79" s="19"/>
      <c r="FY79" s="19"/>
      <c r="FZ79" s="19"/>
      <c r="GA79" s="19"/>
      <c r="GB79" s="19"/>
      <c r="GC79" s="19"/>
      <c r="GD79" s="19"/>
      <c r="GE79" s="19"/>
      <c r="GF79" s="19"/>
      <c r="GG79" s="19"/>
      <c r="GH79" s="19"/>
      <c r="GI79" s="19"/>
      <c r="GJ79" s="19"/>
      <c r="GK79" s="19"/>
      <c r="GL79" s="19"/>
      <c r="GM79" s="19"/>
      <c r="GN79" s="19"/>
      <c r="GO79" s="19"/>
      <c r="GP79" s="19"/>
      <c r="GQ79" s="19"/>
      <c r="GR79" s="19"/>
      <c r="GS79" s="19"/>
      <c r="GT79" s="19"/>
      <c r="GU79" s="19"/>
      <c r="GV79" s="19"/>
      <c r="GW79" s="19"/>
      <c r="GX79" s="19"/>
      <c r="GY79" s="19"/>
      <c r="GZ79" s="19"/>
      <c r="HA79" s="19"/>
      <c r="HB79" s="19"/>
      <c r="HC79" s="19"/>
      <c r="HD79" s="19"/>
      <c r="HE79" s="19"/>
      <c r="HF79" s="19"/>
      <c r="HG79" s="19"/>
      <c r="HH79" s="19"/>
      <c r="HI79" s="19"/>
      <c r="HJ79" s="19"/>
      <c r="HK79" s="19"/>
      <c r="HL79" s="19"/>
      <c r="HM79" s="19"/>
      <c r="HN79" s="19"/>
      <c r="HO79" s="19"/>
      <c r="HP79" s="19"/>
      <c r="HQ79" s="19"/>
      <c r="HR79" s="19"/>
      <c r="HS79" s="19"/>
      <c r="HT79" s="19"/>
      <c r="HU79" s="19"/>
      <c r="HV79" s="19"/>
      <c r="HW79" s="19"/>
      <c r="HX79" s="19"/>
      <c r="HY79" s="19"/>
      <c r="HZ79" s="19"/>
      <c r="IA79" s="19"/>
      <c r="IB79" s="19"/>
      <c r="IC79" s="19"/>
      <c r="ID79" s="19"/>
      <c r="IE79" s="19"/>
      <c r="IF79" s="19"/>
      <c r="IG79" s="19"/>
      <c r="IH79" s="19"/>
      <c r="II79" s="19"/>
      <c r="IJ79" s="19"/>
      <c r="IK79" s="19"/>
      <c r="IL79" s="19"/>
      <c r="IM79" s="19"/>
      <c r="IN79" s="19"/>
      <c r="IO79" s="19"/>
      <c r="IP79" s="19"/>
      <c r="IQ79" s="19"/>
      <c r="IR79" s="19"/>
      <c r="IS79" s="19"/>
      <c r="IT79" s="19"/>
      <c r="IU79" s="19"/>
      <c r="IV79" s="19"/>
      <c r="IW79" s="19"/>
      <c r="IX79" s="19"/>
      <c r="IY79" s="19"/>
      <c r="IZ79" s="19"/>
      <c r="JA79" s="19"/>
      <c r="JB79" s="19"/>
      <c r="JC79" s="19"/>
      <c r="JD79" s="19"/>
      <c r="JE79" s="19"/>
      <c r="JF79" s="19"/>
      <c r="JG79" s="19"/>
      <c r="JH79" s="19"/>
      <c r="JI79" s="19"/>
      <c r="JJ79" s="19"/>
      <c r="JK79" s="19"/>
      <c r="JL79" s="19"/>
      <c r="JM79" s="19"/>
      <c r="JN79" s="19"/>
      <c r="JO79" s="19"/>
      <c r="JP79" s="19"/>
      <c r="JQ79" s="19"/>
      <c r="JR79" s="19"/>
      <c r="JS79" s="19"/>
      <c r="JT79" s="19"/>
      <c r="JU79" s="19"/>
      <c r="JV79" s="19"/>
      <c r="JW79" s="19"/>
      <c r="JX79" s="19"/>
      <c r="JY79" s="19"/>
      <c r="JZ79" s="19"/>
      <c r="KA79" s="19"/>
      <c r="KB79" s="19"/>
      <c r="KC79" s="19"/>
      <c r="KD79" s="19"/>
      <c r="KE79" s="19"/>
      <c r="KF79" s="19"/>
      <c r="KG79" s="19"/>
      <c r="KH79" s="19"/>
      <c r="KI79" s="19"/>
      <c r="KJ79" s="19"/>
      <c r="KK79" s="19"/>
      <c r="KL79" s="19"/>
      <c r="KM79" s="19"/>
      <c r="KN79" s="19"/>
      <c r="KO79" s="19"/>
      <c r="KP79" s="19"/>
      <c r="KQ79" s="19"/>
      <c r="KR79" s="19"/>
      <c r="KS79" s="19"/>
      <c r="KT79" s="19"/>
      <c r="KU79" s="19"/>
      <c r="KV79" s="19"/>
      <c r="KW79" s="19"/>
      <c r="KX79" s="19"/>
      <c r="KY79" s="19"/>
      <c r="KZ79" s="19"/>
      <c r="LA79" s="19"/>
      <c r="LB79" s="19"/>
      <c r="LC79" s="19"/>
      <c r="LD79" s="19"/>
      <c r="LE79" s="19"/>
      <c r="LF79" s="19"/>
      <c r="LG79" s="19"/>
      <c r="LH79" s="19"/>
      <c r="LI79" s="19"/>
      <c r="LJ79" s="19"/>
      <c r="LK79" s="19"/>
      <c r="LL79" s="19"/>
      <c r="LM79" s="19"/>
      <c r="LN79" s="19"/>
      <c r="LO79" s="19"/>
      <c r="LP79" s="19"/>
      <c r="LQ79" s="19"/>
      <c r="LR79" s="19"/>
      <c r="LS79" s="19"/>
      <c r="LT79" s="19"/>
      <c r="LU79" s="19"/>
      <c r="LV79" s="19"/>
      <c r="LW79" s="19"/>
      <c r="LX79" s="19"/>
      <c r="LY79" s="19"/>
      <c r="LZ79" s="19"/>
      <c r="MA79" s="19"/>
      <c r="MB79" s="19"/>
      <c r="MC79" s="19"/>
      <c r="MD79" s="19"/>
      <c r="ME79" s="19"/>
      <c r="MF79" s="19"/>
      <c r="MG79" s="19"/>
      <c r="MH79" s="19"/>
      <c r="MI79" s="19"/>
      <c r="MJ79" s="19"/>
      <c r="MK79" s="19"/>
      <c r="ML79" s="19"/>
      <c r="MM79" s="19"/>
      <c r="MN79" s="19"/>
      <c r="MO79" s="19"/>
      <c r="MP79" s="19"/>
      <c r="MQ79" s="19"/>
      <c r="MR79" s="19"/>
      <c r="MS79" s="19"/>
      <c r="MT79" s="19"/>
      <c r="MU79" s="19"/>
      <c r="MV79" s="19"/>
      <c r="MW79" s="19"/>
      <c r="MX79" s="19"/>
      <c r="MY79" s="19"/>
      <c r="MZ79" s="19"/>
      <c r="NA79" s="19"/>
      <c r="NB79" s="19"/>
      <c r="NC79" s="19"/>
      <c r="ND79" s="19"/>
      <c r="NE79" s="19"/>
      <c r="NF79" s="19"/>
      <c r="NG79" s="19"/>
      <c r="NH79" s="19"/>
      <c r="NI79" s="19"/>
      <c r="NJ79" s="19"/>
      <c r="NK79" s="19"/>
      <c r="NL79" s="19"/>
      <c r="NM79" s="19"/>
      <c r="NN79" s="19"/>
      <c r="NO79" s="19"/>
      <c r="NP79" s="19"/>
      <c r="NQ79" s="19"/>
      <c r="NR79" s="19"/>
      <c r="NS79" s="19"/>
      <c r="NT79" s="19"/>
      <c r="NU79" s="19"/>
      <c r="NV79" s="19"/>
      <c r="NW79" s="19"/>
      <c r="NX79" s="19"/>
      <c r="NY79" s="19"/>
      <c r="NZ79" s="19"/>
      <c r="OA79" s="19"/>
      <c r="OB79" s="19"/>
      <c r="OC79" s="19"/>
      <c r="OD79" s="19"/>
      <c r="OE79" s="19"/>
      <c r="OF79" s="19"/>
      <c r="OG79" s="19"/>
      <c r="OH79" s="19"/>
      <c r="OI79" s="19"/>
      <c r="OJ79" s="19"/>
      <c r="OK79" s="19"/>
      <c r="OL79" s="19"/>
      <c r="OM79" s="19"/>
      <c r="ON79" s="19"/>
      <c r="OO79" s="19"/>
      <c r="OP79" s="19"/>
      <c r="OQ79" s="19"/>
      <c r="OR79" s="19"/>
      <c r="OS79" s="19"/>
      <c r="OT79" s="19"/>
      <c r="OU79" s="19"/>
      <c r="OV79" s="19"/>
      <c r="OW79" s="19"/>
      <c r="OX79" s="19"/>
      <c r="OY79" s="19"/>
      <c r="OZ79" s="19"/>
      <c r="PA79" s="19"/>
      <c r="PB79" s="19"/>
      <c r="PC79" s="19"/>
      <c r="PD79" s="19"/>
      <c r="PE79" s="19"/>
      <c r="PF79" s="19"/>
      <c r="PG79" s="19"/>
      <c r="PH79" s="19"/>
      <c r="PI79" s="19"/>
      <c r="PJ79" s="19"/>
      <c r="PK79" s="19"/>
      <c r="PL79" s="19"/>
      <c r="PM79" s="19"/>
      <c r="PN79" s="19"/>
      <c r="PO79" s="19"/>
      <c r="PP79" s="19"/>
      <c r="PQ79" s="19"/>
      <c r="PR79" s="19"/>
      <c r="PS79" s="19"/>
      <c r="PT79" s="19"/>
      <c r="PU79" s="19"/>
      <c r="PV79" s="19"/>
      <c r="PW79" s="19"/>
      <c r="PX79" s="19"/>
      <c r="PY79" s="19"/>
      <c r="PZ79" s="19"/>
      <c r="QA79" s="19"/>
      <c r="QB79" s="19"/>
      <c r="QC79" s="19"/>
      <c r="QD79" s="19"/>
      <c r="QE79" s="19"/>
      <c r="QF79" s="19"/>
      <c r="QG79" s="19"/>
      <c r="QH79" s="19"/>
      <c r="QI79" s="19"/>
      <c r="QJ79" s="19"/>
      <c r="QK79" s="19"/>
      <c r="QL79" s="19"/>
      <c r="QM79" s="19"/>
      <c r="QN79" s="19"/>
      <c r="QO79" s="19"/>
      <c r="QP79" s="19"/>
      <c r="QQ79" s="19"/>
      <c r="QR79" s="19"/>
      <c r="QS79" s="19"/>
      <c r="QT79" s="19"/>
      <c r="QU79" s="19"/>
      <c r="QV79" s="19"/>
      <c r="QW79" s="19"/>
      <c r="QX79" s="19"/>
      <c r="QY79" s="19"/>
      <c r="QZ79" s="19"/>
      <c r="RA79" s="19"/>
      <c r="RB79" s="19"/>
      <c r="RC79" s="19"/>
      <c r="RD79" s="19"/>
      <c r="RE79" s="19"/>
      <c r="RF79" s="19"/>
      <c r="RG79" s="19"/>
      <c r="RH79" s="19"/>
      <c r="RI79" s="19"/>
      <c r="RJ79" s="19"/>
      <c r="RK79" s="19"/>
      <c r="RL79" s="19"/>
      <c r="RM79" s="19"/>
      <c r="RN79" s="19"/>
      <c r="RO79" s="19"/>
      <c r="RP79" s="19"/>
      <c r="RQ79" s="19"/>
      <c r="RR79" s="19"/>
      <c r="RS79" s="19"/>
      <c r="RT79" s="19"/>
      <c r="RU79" s="19"/>
      <c r="RV79" s="19"/>
      <c r="RW79" s="19"/>
      <c r="RX79" s="19"/>
      <c r="RY79" s="19"/>
      <c r="RZ79" s="19"/>
      <c r="SA79" s="19"/>
      <c r="SB79" s="19"/>
      <c r="SC79" s="19"/>
      <c r="SD79" s="19"/>
      <c r="SE79" s="19"/>
      <c r="SF79" s="19"/>
      <c r="SG79" s="19"/>
      <c r="SH79" s="19"/>
      <c r="SI79" s="19"/>
      <c r="SJ79" s="19"/>
      <c r="SK79" s="19"/>
      <c r="SL79" s="19"/>
      <c r="SM79" s="19"/>
      <c r="SN79" s="19"/>
      <c r="SO79" s="19"/>
      <c r="SP79" s="19"/>
      <c r="SQ79" s="19"/>
      <c r="SR79" s="19"/>
      <c r="SS79" s="19"/>
      <c r="ST79" s="19"/>
      <c r="SU79" s="19"/>
      <c r="SV79" s="19"/>
      <c r="SW79" s="19"/>
      <c r="SX79" s="19"/>
      <c r="SY79" s="19"/>
      <c r="SZ79" s="19"/>
      <c r="TA79" s="19"/>
      <c r="TB79" s="19"/>
      <c r="TC79" s="19"/>
      <c r="TD79" s="19"/>
      <c r="TE79" s="19"/>
      <c r="TF79" s="19"/>
      <c r="TG79" s="19"/>
      <c r="TH79" s="19"/>
      <c r="TI79" s="19"/>
      <c r="TJ79" s="19"/>
      <c r="TK79" s="19"/>
      <c r="TL79" s="19"/>
      <c r="TM79" s="19"/>
      <c r="TN79" s="19"/>
      <c r="TO79" s="19"/>
      <c r="TP79" s="19"/>
      <c r="TQ79" s="19"/>
      <c r="TR79" s="19"/>
      <c r="TS79" s="19"/>
      <c r="TT79" s="19"/>
      <c r="TU79" s="19"/>
      <c r="TV79" s="19"/>
      <c r="TW79" s="19"/>
      <c r="TX79" s="19"/>
      <c r="TY79" s="19"/>
      <c r="TZ79" s="19"/>
      <c r="UA79" s="19"/>
      <c r="UB79" s="19"/>
      <c r="UC79" s="19"/>
      <c r="UD79" s="19"/>
      <c r="UE79" s="19"/>
      <c r="UF79" s="19"/>
      <c r="UG79" s="19"/>
      <c r="UH79" s="19"/>
      <c r="UI79" s="19"/>
      <c r="UJ79" s="19"/>
      <c r="UK79" s="19"/>
      <c r="UL79" s="19"/>
      <c r="UM79" s="19"/>
      <c r="UN79" s="19"/>
      <c r="UO79" s="19"/>
      <c r="UP79" s="19"/>
      <c r="UQ79" s="19"/>
      <c r="UR79" s="19"/>
      <c r="US79" s="19"/>
      <c r="UT79" s="19"/>
      <c r="UU79" s="19"/>
      <c r="UV79" s="19"/>
      <c r="UW79" s="19"/>
      <c r="UX79" s="19"/>
      <c r="UY79" s="19"/>
      <c r="UZ79" s="19"/>
      <c r="VA79" s="19"/>
      <c r="VB79" s="19"/>
      <c r="VC79" s="19"/>
      <c r="VD79" s="19"/>
      <c r="VE79" s="19"/>
      <c r="VF79" s="19"/>
      <c r="VG79" s="19"/>
      <c r="VH79" s="19"/>
      <c r="VI79" s="19"/>
      <c r="VJ79" s="19"/>
      <c r="VK79" s="19"/>
      <c r="VL79" s="19"/>
      <c r="VM79" s="19"/>
      <c r="VN79" s="19"/>
      <c r="VO79" s="19"/>
      <c r="VP79" s="19"/>
      <c r="VQ79" s="19"/>
      <c r="VR79" s="19"/>
      <c r="VS79" s="19"/>
      <c r="VT79" s="19"/>
      <c r="VU79" s="19"/>
      <c r="VV79" s="19"/>
      <c r="VW79" s="19"/>
      <c r="VX79" s="19"/>
      <c r="VY79" s="19"/>
      <c r="VZ79" s="19"/>
      <c r="WA79" s="19"/>
      <c r="WB79" s="19"/>
      <c r="WC79" s="19"/>
      <c r="WD79" s="19"/>
      <c r="WE79" s="19"/>
      <c r="WF79" s="19"/>
      <c r="WG79" s="19"/>
      <c r="WH79" s="19"/>
      <c r="WI79" s="19"/>
      <c r="WJ79" s="19"/>
      <c r="WK79" s="19"/>
      <c r="WL79" s="19"/>
      <c r="WM79" s="19"/>
      <c r="WN79" s="19"/>
      <c r="WO79" s="19"/>
      <c r="WP79" s="19"/>
      <c r="WQ79" s="19"/>
      <c r="WR79" s="19"/>
      <c r="WS79" s="19"/>
      <c r="WT79" s="19"/>
      <c r="WU79" s="19"/>
      <c r="WV79" s="19"/>
      <c r="WW79" s="19"/>
      <c r="WX79" s="19"/>
      <c r="WY79" s="19"/>
      <c r="WZ79" s="19"/>
      <c r="XA79" s="19"/>
      <c r="XB79" s="19"/>
      <c r="XC79" s="19"/>
      <c r="XD79" s="19"/>
      <c r="XE79" s="19"/>
      <c r="XF79" s="19"/>
      <c r="XG79" s="19"/>
      <c r="XH79" s="19"/>
      <c r="XI79" s="19"/>
      <c r="XJ79" s="19"/>
      <c r="XK79" s="19"/>
      <c r="XL79" s="19"/>
      <c r="XM79" s="19"/>
      <c r="XN79" s="19"/>
      <c r="XO79" s="19"/>
      <c r="XP79" s="19"/>
      <c r="XQ79" s="19"/>
      <c r="XR79" s="19"/>
      <c r="XS79" s="19"/>
      <c r="XT79" s="19"/>
      <c r="XU79" s="19"/>
      <c r="XV79" s="19"/>
      <c r="XW79" s="19"/>
      <c r="XX79" s="19"/>
      <c r="XY79" s="19"/>
      <c r="XZ79" s="19"/>
      <c r="YA79" s="19"/>
      <c r="YB79" s="19"/>
      <c r="YC79" s="19"/>
      <c r="YD79" s="19"/>
      <c r="YE79" s="19"/>
      <c r="YF79" s="19"/>
      <c r="YG79" s="19"/>
      <c r="YH79" s="19"/>
      <c r="YI79" s="19"/>
      <c r="YJ79" s="19"/>
      <c r="YK79" s="19"/>
      <c r="YL79" s="19"/>
      <c r="YM79" s="19"/>
      <c r="YN79" s="19"/>
      <c r="YO79" s="19"/>
      <c r="YP79" s="19"/>
      <c r="YQ79" s="19"/>
      <c r="YR79" s="19"/>
      <c r="YS79" s="19"/>
      <c r="YT79" s="19"/>
      <c r="YU79" s="19"/>
      <c r="YV79" s="19"/>
      <c r="YW79" s="19"/>
      <c r="YX79" s="19"/>
      <c r="YY79" s="19"/>
      <c r="YZ79" s="19"/>
      <c r="ZA79" s="19"/>
      <c r="ZB79" s="19"/>
      <c r="ZC79" s="19"/>
      <c r="ZD79" s="19"/>
      <c r="ZE79" s="19"/>
      <c r="ZF79" s="19"/>
      <c r="ZG79" s="19"/>
      <c r="ZH79" s="19"/>
      <c r="ZI79" s="19"/>
      <c r="ZJ79" s="19"/>
      <c r="ZK79" s="19"/>
      <c r="ZL79" s="19"/>
      <c r="ZM79" s="19"/>
      <c r="ZN79" s="19"/>
      <c r="ZO79" s="19"/>
      <c r="ZP79" s="19"/>
      <c r="ZQ79" s="19"/>
      <c r="ZR79" s="19"/>
      <c r="ZS79" s="19"/>
      <c r="ZT79" s="19"/>
      <c r="ZU79" s="19"/>
      <c r="ZV79" s="19"/>
      <c r="ZW79" s="19"/>
      <c r="ZX79" s="19"/>
      <c r="ZY79" s="19"/>
      <c r="ZZ79" s="19"/>
      <c r="AAA79" s="19"/>
      <c r="AAB79" s="19"/>
      <c r="AAC79" s="19"/>
      <c r="AAD79" s="19"/>
      <c r="AAE79" s="19"/>
      <c r="AAF79" s="19"/>
      <c r="AAG79" s="19"/>
      <c r="AAH79" s="19"/>
      <c r="AAI79" s="19"/>
      <c r="AAJ79" s="19"/>
      <c r="AAK79" s="19"/>
      <c r="AAL79" s="19"/>
      <c r="AAM79" s="19"/>
      <c r="AAN79" s="19"/>
      <c r="AAO79" s="19"/>
      <c r="AAP79" s="19"/>
      <c r="AAQ79" s="19"/>
      <c r="AAR79" s="19"/>
      <c r="AAS79" s="19"/>
      <c r="AAT79" s="19"/>
      <c r="AAU79" s="19"/>
      <c r="AAV79" s="19"/>
      <c r="AAW79" s="19"/>
      <c r="AAX79" s="19"/>
      <c r="AAY79" s="19"/>
      <c r="AAZ79" s="19"/>
      <c r="ABA79" s="19"/>
      <c r="ABB79" s="19"/>
      <c r="ABC79" s="19"/>
      <c r="ABD79" s="19"/>
      <c r="ABE79" s="19"/>
      <c r="ABF79" s="19"/>
      <c r="ABG79" s="19"/>
      <c r="ABH79" s="19"/>
      <c r="ABI79" s="19"/>
      <c r="ABJ79" s="19"/>
      <c r="ABK79" s="19"/>
      <c r="ABL79" s="19"/>
      <c r="ABM79" s="19"/>
      <c r="ABN79" s="19"/>
      <c r="ABO79" s="19"/>
      <c r="ABP79" s="19"/>
      <c r="ABQ79" s="19"/>
      <c r="ABR79" s="19"/>
      <c r="ABS79" s="19"/>
      <c r="ABT79" s="19"/>
      <c r="ABU79" s="19"/>
      <c r="ABV79" s="19"/>
      <c r="ABW79" s="19"/>
      <c r="ABX79" s="19"/>
      <c r="ABY79" s="19"/>
      <c r="ABZ79" s="19"/>
      <c r="ACA79" s="19"/>
      <c r="ACB79" s="19"/>
      <c r="ACC79" s="19"/>
      <c r="ACD79" s="19"/>
      <c r="ACE79" s="19"/>
      <c r="ACF79" s="19"/>
      <c r="ACG79" s="19"/>
      <c r="ACH79" s="19"/>
      <c r="ACI79" s="19"/>
      <c r="ACJ79" s="19"/>
      <c r="ACK79" s="19"/>
      <c r="ACL79" s="19"/>
      <c r="ACM79" s="19"/>
      <c r="ACN79" s="19"/>
      <c r="ACO79" s="19"/>
      <c r="ACP79" s="19"/>
      <c r="ACQ79" s="19"/>
      <c r="ACR79" s="19"/>
      <c r="ACS79" s="19"/>
      <c r="ACT79" s="19"/>
      <c r="ACU79" s="19"/>
      <c r="ACV79" s="19"/>
      <c r="ACW79" s="19"/>
      <c r="ACX79" s="19"/>
      <c r="ACY79" s="19"/>
      <c r="ACZ79" s="19"/>
      <c r="ADA79" s="19"/>
      <c r="ADB79" s="19"/>
      <c r="ADC79" s="19"/>
      <c r="ADD79" s="19"/>
      <c r="ADE79" s="19"/>
      <c r="ADF79" s="19"/>
      <c r="ADG79" s="19"/>
      <c r="ADH79" s="19"/>
      <c r="ADI79" s="19"/>
      <c r="ADJ79" s="19"/>
      <c r="ADK79" s="19"/>
      <c r="ADL79" s="19"/>
      <c r="ADM79" s="19"/>
      <c r="ADN79" s="19"/>
      <c r="ADO79" s="19"/>
      <c r="ADP79" s="19"/>
      <c r="ADQ79" s="19"/>
      <c r="ADR79" s="19"/>
      <c r="ADS79" s="19"/>
      <c r="ADT79" s="19"/>
      <c r="ADU79" s="19"/>
      <c r="ADV79" s="19"/>
      <c r="ADW79" s="19"/>
      <c r="ADX79" s="19"/>
      <c r="ADY79" s="19"/>
      <c r="ADZ79" s="19"/>
      <c r="AEA79" s="19"/>
      <c r="AEB79" s="19"/>
      <c r="AEC79" s="19"/>
      <c r="AED79" s="19"/>
      <c r="AEE79" s="19"/>
      <c r="AEF79" s="19"/>
      <c r="AEG79" s="19"/>
      <c r="AEH79" s="19"/>
      <c r="AEI79" s="19"/>
      <c r="AEJ79" s="19"/>
      <c r="AEK79" s="19"/>
      <c r="AEL79" s="19"/>
      <c r="AEM79" s="19"/>
      <c r="AEN79" s="19"/>
      <c r="AEO79" s="19"/>
      <c r="AEP79" s="19"/>
      <c r="AEQ79" s="19"/>
      <c r="AER79" s="19"/>
      <c r="AES79" s="19"/>
      <c r="AET79" s="19"/>
      <c r="AEU79" s="19"/>
      <c r="AEV79" s="19"/>
      <c r="AEW79" s="19"/>
      <c r="AEX79" s="19"/>
      <c r="AEY79" s="19"/>
      <c r="AEZ79" s="19"/>
      <c r="AFA79" s="19"/>
      <c r="AFB79" s="19"/>
      <c r="AFC79" s="19"/>
      <c r="AFD79" s="19"/>
      <c r="AFE79" s="19"/>
      <c r="AFF79" s="19"/>
      <c r="AFG79" s="19"/>
      <c r="AFH79" s="19"/>
      <c r="AFI79" s="19"/>
      <c r="AFJ79" s="19"/>
      <c r="AFK79" s="19"/>
      <c r="AFL79" s="19"/>
      <c r="AFM79" s="19"/>
      <c r="AFN79" s="19"/>
      <c r="AFO79" s="19"/>
      <c r="AFP79" s="19"/>
      <c r="AFQ79" s="19"/>
      <c r="AFR79" s="19"/>
      <c r="AFS79" s="19"/>
      <c r="AFT79" s="19"/>
      <c r="AFU79" s="19"/>
      <c r="AFV79" s="19"/>
      <c r="AFW79" s="19"/>
      <c r="AFX79" s="19"/>
      <c r="AFY79" s="19"/>
      <c r="AFZ79" s="19"/>
      <c r="AGA79" s="19"/>
      <c r="AGB79" s="19"/>
      <c r="AGC79" s="19"/>
      <c r="AGD79" s="19"/>
      <c r="AGE79" s="19"/>
      <c r="AGF79" s="19"/>
      <c r="AGG79" s="19"/>
      <c r="AGH79" s="19"/>
      <c r="AGI79" s="19"/>
      <c r="AGJ79" s="19"/>
      <c r="AGK79" s="19"/>
      <c r="AGL79" s="19"/>
      <c r="AGM79" s="19"/>
      <c r="AGN79" s="19"/>
      <c r="AGO79" s="19"/>
      <c r="AGP79" s="19"/>
      <c r="AGQ79" s="19"/>
      <c r="AGR79" s="19"/>
      <c r="AGS79" s="19"/>
      <c r="AGT79" s="19"/>
      <c r="AGU79" s="19"/>
      <c r="AGV79" s="19"/>
      <c r="AGW79" s="19"/>
      <c r="AGX79" s="19"/>
      <c r="AGY79" s="19"/>
      <c r="AGZ79" s="19"/>
      <c r="AHA79" s="19"/>
      <c r="AHB79" s="19"/>
      <c r="AHC79" s="19"/>
      <c r="AHD79" s="19"/>
      <c r="AHE79" s="19"/>
      <c r="AHF79" s="19"/>
      <c r="AHG79" s="19"/>
      <c r="AHH79" s="19"/>
      <c r="AHI79" s="19"/>
      <c r="AHJ79" s="19"/>
      <c r="AHK79" s="19"/>
      <c r="AHL79" s="19"/>
      <c r="AHM79" s="19"/>
      <c r="AHN79" s="19"/>
      <c r="AHO79" s="19"/>
      <c r="AHP79" s="19"/>
      <c r="AHQ79" s="19"/>
      <c r="AHR79" s="19"/>
      <c r="AHS79" s="19"/>
      <c r="AHT79" s="19"/>
      <c r="AHU79" s="19"/>
      <c r="AHV79" s="19"/>
      <c r="AHW79" s="19"/>
      <c r="AHX79" s="19"/>
      <c r="AHY79" s="19"/>
      <c r="AHZ79" s="19"/>
      <c r="AIA79" s="19"/>
      <c r="AIB79" s="19"/>
      <c r="AIC79" s="19"/>
      <c r="AID79" s="19"/>
      <c r="AIE79" s="19"/>
      <c r="AIF79" s="19"/>
      <c r="AIG79" s="19"/>
      <c r="AIH79" s="19"/>
      <c r="AII79" s="19"/>
      <c r="AIJ79" s="19"/>
      <c r="AIK79" s="19"/>
      <c r="AIL79" s="19"/>
      <c r="AIM79" s="19"/>
      <c r="AIN79" s="19"/>
      <c r="AIO79" s="19"/>
      <c r="AIP79" s="19"/>
      <c r="AIQ79" s="19"/>
      <c r="AIR79" s="19"/>
      <c r="AIS79" s="19"/>
      <c r="AIT79" s="19"/>
      <c r="AIU79" s="19"/>
      <c r="AIV79" s="19"/>
      <c r="AIW79" s="19"/>
      <c r="AIX79" s="19"/>
      <c r="AIY79" s="19"/>
      <c r="AIZ79" s="19"/>
      <c r="AJA79" s="19"/>
      <c r="AJB79" s="19"/>
      <c r="AJC79" s="19"/>
      <c r="AJD79" s="19"/>
      <c r="AJE79" s="19"/>
      <c r="AJF79" s="19"/>
      <c r="AJG79" s="19"/>
      <c r="AJH79" s="19"/>
      <c r="AJI79" s="19"/>
      <c r="AJJ79" s="19"/>
      <c r="AJK79" s="19"/>
      <c r="AJL79" s="19"/>
      <c r="AJM79" s="19"/>
      <c r="AJN79" s="19"/>
      <c r="AJO79" s="19"/>
      <c r="AJP79" s="19"/>
      <c r="AJQ79" s="19"/>
      <c r="AJR79" s="19"/>
      <c r="AJS79" s="19"/>
      <c r="AJT79" s="19"/>
      <c r="AJU79" s="19"/>
      <c r="AJV79" s="19"/>
      <c r="AJW79" s="19"/>
      <c r="AJX79" s="19"/>
      <c r="AJY79" s="19"/>
      <c r="AJZ79" s="19"/>
      <c r="AKA79" s="19"/>
      <c r="AKB79" s="19"/>
      <c r="AKC79" s="19"/>
      <c r="AKD79" s="19"/>
      <c r="AKE79" s="19"/>
      <c r="AKF79" s="19"/>
      <c r="AKG79" s="19"/>
      <c r="AKH79" s="19"/>
      <c r="AKI79" s="19"/>
      <c r="AKJ79" s="19"/>
      <c r="AKK79" s="19"/>
      <c r="AKL79" s="19"/>
      <c r="AKM79" s="19"/>
      <c r="AKN79" s="19"/>
      <c r="AKO79" s="19"/>
      <c r="AKP79" s="19"/>
      <c r="AKQ79" s="19"/>
      <c r="AKR79" s="19"/>
      <c r="AKS79" s="19"/>
      <c r="AKT79" s="19"/>
      <c r="AKU79" s="19"/>
      <c r="AKV79" s="19"/>
      <c r="AKW79" s="19"/>
      <c r="AKX79" s="19"/>
      <c r="AKY79" s="19"/>
      <c r="AKZ79" s="19"/>
      <c r="ALA79" s="19"/>
      <c r="ALB79" s="19"/>
      <c r="ALC79" s="19"/>
      <c r="ALD79" s="19"/>
      <c r="ALE79" s="19"/>
      <c r="ALF79" s="19"/>
      <c r="ALG79" s="19"/>
      <c r="ALH79" s="19"/>
      <c r="ALI79" s="19"/>
      <c r="ALJ79" s="19"/>
      <c r="ALK79" s="19"/>
      <c r="ALL79" s="19"/>
      <c r="ALM79" s="19"/>
      <c r="ALN79" s="19"/>
      <c r="ALO79" s="19"/>
      <c r="ALP79" s="19"/>
      <c r="ALQ79" s="19"/>
      <c r="ALR79" s="19"/>
      <c r="ALS79" s="19"/>
      <c r="ALT79" s="19"/>
      <c r="ALU79" s="19"/>
      <c r="ALV79" s="19"/>
      <c r="ALW79" s="19"/>
      <c r="ALX79" s="19"/>
      <c r="ALY79" s="19"/>
      <c r="ALZ79" s="19"/>
      <c r="AMA79" s="19"/>
      <c r="AMB79" s="19"/>
      <c r="AMC79" s="19"/>
      <c r="AMD79" s="19"/>
      <c r="AME79" s="19"/>
    </row>
    <row r="80" spans="1:1019" s="22" customFormat="1" ht="23.45" customHeight="1" x14ac:dyDescent="0.25">
      <c r="A80" s="13"/>
      <c r="B80" s="14"/>
      <c r="C80" s="15"/>
      <c r="D80" s="16"/>
      <c r="E80" s="40" t="s">
        <v>9</v>
      </c>
      <c r="F80" s="41">
        <f>COUNTA(A13:A78)</f>
        <v>66</v>
      </c>
      <c r="G80" s="17"/>
      <c r="H80" s="18"/>
      <c r="I80" s="20"/>
      <c r="J80" s="20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  <c r="DP80" s="19"/>
      <c r="DQ80" s="19"/>
      <c r="DR80" s="19"/>
      <c r="DS80" s="19"/>
      <c r="DT80" s="19"/>
      <c r="DU80" s="19"/>
      <c r="DV80" s="19"/>
      <c r="DW80" s="19"/>
      <c r="DX80" s="19"/>
      <c r="DY80" s="19"/>
      <c r="DZ80" s="19"/>
      <c r="EA80" s="19"/>
      <c r="EB80" s="19"/>
      <c r="EC80" s="19"/>
      <c r="ED80" s="19"/>
      <c r="EE80" s="19"/>
      <c r="EF80" s="19"/>
      <c r="EG80" s="19"/>
      <c r="EH80" s="19"/>
      <c r="EI80" s="19"/>
      <c r="EJ80" s="19"/>
      <c r="EK80" s="19"/>
      <c r="EL80" s="19"/>
      <c r="EM80" s="19"/>
      <c r="EN80" s="19"/>
      <c r="EO80" s="19"/>
      <c r="EP80" s="19"/>
      <c r="EQ80" s="19"/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  <c r="FE80" s="19"/>
      <c r="FF80" s="19"/>
      <c r="FG80" s="19"/>
      <c r="FH80" s="19"/>
      <c r="FI80" s="19"/>
      <c r="FJ80" s="19"/>
      <c r="FK80" s="19"/>
      <c r="FL80" s="19"/>
      <c r="FM80" s="19"/>
      <c r="FN80" s="19"/>
      <c r="FO80" s="19"/>
      <c r="FP80" s="19"/>
      <c r="FQ80" s="19"/>
      <c r="FR80" s="19"/>
      <c r="FS80" s="19"/>
      <c r="FT80" s="19"/>
      <c r="FU80" s="19"/>
      <c r="FV80" s="19"/>
      <c r="FW80" s="19"/>
      <c r="FX80" s="19"/>
      <c r="FY80" s="19"/>
      <c r="FZ80" s="19"/>
      <c r="GA80" s="19"/>
      <c r="GB80" s="19"/>
      <c r="GC80" s="19"/>
      <c r="GD80" s="19"/>
      <c r="GE80" s="19"/>
      <c r="GF80" s="19"/>
      <c r="GG80" s="19"/>
      <c r="GH80" s="19"/>
      <c r="GI80" s="19"/>
      <c r="GJ80" s="19"/>
      <c r="GK80" s="19"/>
      <c r="GL80" s="19"/>
      <c r="GM80" s="19"/>
      <c r="GN80" s="19"/>
      <c r="GO80" s="19"/>
      <c r="GP80" s="19"/>
      <c r="GQ80" s="19"/>
      <c r="GR80" s="19"/>
      <c r="GS80" s="19"/>
      <c r="GT80" s="19"/>
      <c r="GU80" s="19"/>
      <c r="GV80" s="19"/>
      <c r="GW80" s="19"/>
      <c r="GX80" s="19"/>
      <c r="GY80" s="19"/>
      <c r="GZ80" s="19"/>
      <c r="HA80" s="19"/>
      <c r="HB80" s="19"/>
      <c r="HC80" s="19"/>
      <c r="HD80" s="19"/>
      <c r="HE80" s="19"/>
      <c r="HF80" s="19"/>
      <c r="HG80" s="19"/>
      <c r="HH80" s="19"/>
      <c r="HI80" s="19"/>
      <c r="HJ80" s="19"/>
      <c r="HK80" s="19"/>
      <c r="HL80" s="19"/>
      <c r="HM80" s="19"/>
      <c r="HN80" s="19"/>
      <c r="HO80" s="19"/>
      <c r="HP80" s="19"/>
      <c r="HQ80" s="19"/>
      <c r="HR80" s="19"/>
      <c r="HS80" s="19"/>
      <c r="HT80" s="19"/>
      <c r="HU80" s="19"/>
      <c r="HV80" s="19"/>
      <c r="HW80" s="19"/>
      <c r="HX80" s="19"/>
      <c r="HY80" s="19"/>
      <c r="HZ80" s="19"/>
      <c r="IA80" s="19"/>
      <c r="IB80" s="19"/>
      <c r="IC80" s="19"/>
      <c r="ID80" s="19"/>
      <c r="IE80" s="19"/>
      <c r="IF80" s="19"/>
      <c r="IG80" s="19"/>
      <c r="IH80" s="19"/>
      <c r="II80" s="19"/>
      <c r="IJ80" s="19"/>
      <c r="IK80" s="19"/>
      <c r="IL80" s="19"/>
      <c r="IM80" s="19"/>
      <c r="IN80" s="19"/>
      <c r="IO80" s="19"/>
      <c r="IP80" s="19"/>
      <c r="IQ80" s="19"/>
      <c r="IR80" s="19"/>
      <c r="IS80" s="19"/>
      <c r="IT80" s="19"/>
      <c r="IU80" s="19"/>
      <c r="IV80" s="19"/>
      <c r="IW80" s="19"/>
      <c r="IX80" s="19"/>
      <c r="IY80" s="19"/>
      <c r="IZ80" s="19"/>
      <c r="JA80" s="19"/>
      <c r="JB80" s="19"/>
      <c r="JC80" s="19"/>
      <c r="JD80" s="19"/>
      <c r="JE80" s="19"/>
      <c r="JF80" s="19"/>
      <c r="JG80" s="19"/>
      <c r="JH80" s="19"/>
      <c r="JI80" s="19"/>
      <c r="JJ80" s="19"/>
      <c r="JK80" s="19"/>
      <c r="JL80" s="19"/>
      <c r="JM80" s="19"/>
      <c r="JN80" s="19"/>
      <c r="JO80" s="19"/>
      <c r="JP80" s="19"/>
      <c r="JQ80" s="19"/>
      <c r="JR80" s="19"/>
      <c r="JS80" s="19"/>
      <c r="JT80" s="19"/>
      <c r="JU80" s="19"/>
      <c r="JV80" s="19"/>
      <c r="JW80" s="19"/>
      <c r="JX80" s="19"/>
      <c r="JY80" s="19"/>
      <c r="JZ80" s="19"/>
      <c r="KA80" s="19"/>
      <c r="KB80" s="19"/>
      <c r="KC80" s="19"/>
      <c r="KD80" s="19"/>
      <c r="KE80" s="19"/>
      <c r="KF80" s="19"/>
      <c r="KG80" s="19"/>
      <c r="KH80" s="19"/>
      <c r="KI80" s="19"/>
      <c r="KJ80" s="19"/>
      <c r="KK80" s="19"/>
      <c r="KL80" s="19"/>
      <c r="KM80" s="19"/>
      <c r="KN80" s="19"/>
      <c r="KO80" s="19"/>
      <c r="KP80" s="19"/>
      <c r="KQ80" s="19"/>
      <c r="KR80" s="19"/>
      <c r="KS80" s="19"/>
      <c r="KT80" s="19"/>
      <c r="KU80" s="19"/>
      <c r="KV80" s="19"/>
      <c r="KW80" s="19"/>
      <c r="KX80" s="19"/>
      <c r="KY80" s="19"/>
      <c r="KZ80" s="19"/>
      <c r="LA80" s="19"/>
      <c r="LB80" s="19"/>
      <c r="LC80" s="19"/>
      <c r="LD80" s="19"/>
      <c r="LE80" s="19"/>
      <c r="LF80" s="19"/>
      <c r="LG80" s="19"/>
      <c r="LH80" s="19"/>
      <c r="LI80" s="19"/>
      <c r="LJ80" s="19"/>
      <c r="LK80" s="19"/>
      <c r="LL80" s="19"/>
      <c r="LM80" s="19"/>
      <c r="LN80" s="19"/>
      <c r="LO80" s="19"/>
      <c r="LP80" s="19"/>
      <c r="LQ80" s="19"/>
      <c r="LR80" s="19"/>
      <c r="LS80" s="19"/>
      <c r="LT80" s="19"/>
      <c r="LU80" s="19"/>
      <c r="LV80" s="19"/>
      <c r="LW80" s="19"/>
      <c r="LX80" s="19"/>
      <c r="LY80" s="19"/>
      <c r="LZ80" s="19"/>
      <c r="MA80" s="19"/>
      <c r="MB80" s="19"/>
      <c r="MC80" s="19"/>
      <c r="MD80" s="19"/>
      <c r="ME80" s="19"/>
      <c r="MF80" s="19"/>
      <c r="MG80" s="19"/>
      <c r="MH80" s="19"/>
      <c r="MI80" s="19"/>
      <c r="MJ80" s="19"/>
      <c r="MK80" s="19"/>
      <c r="ML80" s="19"/>
      <c r="MM80" s="19"/>
      <c r="MN80" s="19"/>
      <c r="MO80" s="19"/>
      <c r="MP80" s="19"/>
      <c r="MQ80" s="19"/>
      <c r="MR80" s="19"/>
      <c r="MS80" s="19"/>
      <c r="MT80" s="19"/>
      <c r="MU80" s="19"/>
      <c r="MV80" s="19"/>
      <c r="MW80" s="19"/>
      <c r="MX80" s="19"/>
      <c r="MY80" s="19"/>
      <c r="MZ80" s="19"/>
      <c r="NA80" s="19"/>
      <c r="NB80" s="19"/>
      <c r="NC80" s="19"/>
      <c r="ND80" s="19"/>
      <c r="NE80" s="19"/>
      <c r="NF80" s="19"/>
      <c r="NG80" s="19"/>
      <c r="NH80" s="19"/>
      <c r="NI80" s="19"/>
      <c r="NJ80" s="19"/>
      <c r="NK80" s="19"/>
      <c r="NL80" s="19"/>
      <c r="NM80" s="19"/>
      <c r="NN80" s="19"/>
      <c r="NO80" s="19"/>
      <c r="NP80" s="19"/>
      <c r="NQ80" s="19"/>
      <c r="NR80" s="19"/>
      <c r="NS80" s="19"/>
      <c r="NT80" s="19"/>
      <c r="NU80" s="19"/>
      <c r="NV80" s="19"/>
      <c r="NW80" s="19"/>
      <c r="NX80" s="19"/>
      <c r="NY80" s="19"/>
      <c r="NZ80" s="19"/>
      <c r="OA80" s="19"/>
      <c r="OB80" s="19"/>
      <c r="OC80" s="19"/>
      <c r="OD80" s="19"/>
      <c r="OE80" s="19"/>
      <c r="OF80" s="19"/>
      <c r="OG80" s="19"/>
      <c r="OH80" s="19"/>
      <c r="OI80" s="19"/>
      <c r="OJ80" s="19"/>
      <c r="OK80" s="19"/>
      <c r="OL80" s="19"/>
      <c r="OM80" s="19"/>
      <c r="ON80" s="19"/>
      <c r="OO80" s="19"/>
      <c r="OP80" s="19"/>
      <c r="OQ80" s="19"/>
      <c r="OR80" s="19"/>
      <c r="OS80" s="19"/>
      <c r="OT80" s="19"/>
      <c r="OU80" s="19"/>
      <c r="OV80" s="19"/>
      <c r="OW80" s="19"/>
      <c r="OX80" s="19"/>
      <c r="OY80" s="19"/>
      <c r="OZ80" s="19"/>
      <c r="PA80" s="19"/>
      <c r="PB80" s="19"/>
      <c r="PC80" s="19"/>
      <c r="PD80" s="19"/>
      <c r="PE80" s="19"/>
      <c r="PF80" s="19"/>
      <c r="PG80" s="19"/>
      <c r="PH80" s="19"/>
      <c r="PI80" s="19"/>
      <c r="PJ80" s="19"/>
      <c r="PK80" s="19"/>
      <c r="PL80" s="19"/>
      <c r="PM80" s="19"/>
      <c r="PN80" s="19"/>
      <c r="PO80" s="19"/>
      <c r="PP80" s="19"/>
      <c r="PQ80" s="19"/>
      <c r="PR80" s="19"/>
      <c r="PS80" s="19"/>
      <c r="PT80" s="19"/>
      <c r="PU80" s="19"/>
      <c r="PV80" s="19"/>
      <c r="PW80" s="19"/>
      <c r="PX80" s="19"/>
      <c r="PY80" s="19"/>
      <c r="PZ80" s="19"/>
      <c r="QA80" s="19"/>
      <c r="QB80" s="19"/>
      <c r="QC80" s="19"/>
      <c r="QD80" s="19"/>
      <c r="QE80" s="19"/>
      <c r="QF80" s="19"/>
      <c r="QG80" s="19"/>
      <c r="QH80" s="19"/>
      <c r="QI80" s="19"/>
      <c r="QJ80" s="19"/>
      <c r="QK80" s="19"/>
      <c r="QL80" s="19"/>
      <c r="QM80" s="19"/>
      <c r="QN80" s="19"/>
      <c r="QO80" s="19"/>
      <c r="QP80" s="19"/>
      <c r="QQ80" s="19"/>
      <c r="QR80" s="19"/>
      <c r="QS80" s="19"/>
      <c r="QT80" s="19"/>
      <c r="QU80" s="19"/>
      <c r="QV80" s="19"/>
      <c r="QW80" s="19"/>
      <c r="QX80" s="19"/>
      <c r="QY80" s="19"/>
      <c r="QZ80" s="19"/>
      <c r="RA80" s="19"/>
      <c r="RB80" s="19"/>
      <c r="RC80" s="19"/>
      <c r="RD80" s="19"/>
      <c r="RE80" s="19"/>
      <c r="RF80" s="19"/>
      <c r="RG80" s="19"/>
      <c r="RH80" s="19"/>
      <c r="RI80" s="19"/>
      <c r="RJ80" s="19"/>
      <c r="RK80" s="19"/>
      <c r="RL80" s="19"/>
      <c r="RM80" s="19"/>
      <c r="RN80" s="19"/>
      <c r="RO80" s="19"/>
      <c r="RP80" s="19"/>
      <c r="RQ80" s="19"/>
      <c r="RR80" s="19"/>
      <c r="RS80" s="19"/>
      <c r="RT80" s="19"/>
      <c r="RU80" s="19"/>
      <c r="RV80" s="19"/>
      <c r="RW80" s="19"/>
      <c r="RX80" s="19"/>
      <c r="RY80" s="19"/>
      <c r="RZ80" s="19"/>
      <c r="SA80" s="19"/>
      <c r="SB80" s="19"/>
      <c r="SC80" s="19"/>
      <c r="SD80" s="19"/>
      <c r="SE80" s="19"/>
      <c r="SF80" s="19"/>
      <c r="SG80" s="19"/>
      <c r="SH80" s="19"/>
      <c r="SI80" s="19"/>
      <c r="SJ80" s="19"/>
      <c r="SK80" s="19"/>
      <c r="SL80" s="19"/>
      <c r="SM80" s="19"/>
      <c r="SN80" s="19"/>
      <c r="SO80" s="19"/>
      <c r="SP80" s="19"/>
      <c r="SQ80" s="19"/>
      <c r="SR80" s="19"/>
      <c r="SS80" s="19"/>
      <c r="ST80" s="19"/>
      <c r="SU80" s="19"/>
      <c r="SV80" s="19"/>
      <c r="SW80" s="19"/>
      <c r="SX80" s="19"/>
      <c r="SY80" s="19"/>
      <c r="SZ80" s="19"/>
      <c r="TA80" s="19"/>
      <c r="TB80" s="19"/>
      <c r="TC80" s="19"/>
      <c r="TD80" s="19"/>
      <c r="TE80" s="19"/>
      <c r="TF80" s="19"/>
      <c r="TG80" s="19"/>
      <c r="TH80" s="19"/>
      <c r="TI80" s="19"/>
      <c r="TJ80" s="19"/>
      <c r="TK80" s="19"/>
      <c r="TL80" s="19"/>
      <c r="TM80" s="19"/>
      <c r="TN80" s="19"/>
      <c r="TO80" s="19"/>
      <c r="TP80" s="19"/>
      <c r="TQ80" s="19"/>
      <c r="TR80" s="19"/>
      <c r="TS80" s="19"/>
      <c r="TT80" s="19"/>
      <c r="TU80" s="19"/>
      <c r="TV80" s="19"/>
      <c r="TW80" s="19"/>
      <c r="TX80" s="19"/>
      <c r="TY80" s="19"/>
      <c r="TZ80" s="19"/>
      <c r="UA80" s="19"/>
      <c r="UB80" s="19"/>
      <c r="UC80" s="19"/>
      <c r="UD80" s="19"/>
      <c r="UE80" s="19"/>
      <c r="UF80" s="19"/>
      <c r="UG80" s="19"/>
      <c r="UH80" s="19"/>
      <c r="UI80" s="19"/>
      <c r="UJ80" s="19"/>
      <c r="UK80" s="19"/>
      <c r="UL80" s="19"/>
      <c r="UM80" s="19"/>
      <c r="UN80" s="19"/>
      <c r="UO80" s="19"/>
      <c r="UP80" s="19"/>
      <c r="UQ80" s="19"/>
      <c r="UR80" s="19"/>
      <c r="US80" s="19"/>
      <c r="UT80" s="19"/>
      <c r="UU80" s="19"/>
      <c r="UV80" s="19"/>
      <c r="UW80" s="19"/>
      <c r="UX80" s="19"/>
      <c r="UY80" s="19"/>
      <c r="UZ80" s="19"/>
      <c r="VA80" s="19"/>
      <c r="VB80" s="19"/>
      <c r="VC80" s="19"/>
      <c r="VD80" s="19"/>
      <c r="VE80" s="19"/>
      <c r="VF80" s="19"/>
      <c r="VG80" s="19"/>
      <c r="VH80" s="19"/>
      <c r="VI80" s="19"/>
      <c r="VJ80" s="19"/>
      <c r="VK80" s="19"/>
      <c r="VL80" s="19"/>
      <c r="VM80" s="19"/>
      <c r="VN80" s="19"/>
      <c r="VO80" s="19"/>
      <c r="VP80" s="19"/>
      <c r="VQ80" s="19"/>
      <c r="VR80" s="19"/>
      <c r="VS80" s="19"/>
      <c r="VT80" s="19"/>
      <c r="VU80" s="19"/>
      <c r="VV80" s="19"/>
      <c r="VW80" s="19"/>
      <c r="VX80" s="19"/>
      <c r="VY80" s="19"/>
      <c r="VZ80" s="19"/>
      <c r="WA80" s="19"/>
      <c r="WB80" s="19"/>
      <c r="WC80" s="19"/>
      <c r="WD80" s="19"/>
      <c r="WE80" s="19"/>
      <c r="WF80" s="19"/>
      <c r="WG80" s="19"/>
      <c r="WH80" s="19"/>
      <c r="WI80" s="19"/>
      <c r="WJ80" s="19"/>
      <c r="WK80" s="19"/>
      <c r="WL80" s="19"/>
      <c r="WM80" s="19"/>
      <c r="WN80" s="19"/>
      <c r="WO80" s="19"/>
      <c r="WP80" s="19"/>
      <c r="WQ80" s="19"/>
      <c r="WR80" s="19"/>
      <c r="WS80" s="19"/>
      <c r="WT80" s="19"/>
      <c r="WU80" s="19"/>
      <c r="WV80" s="19"/>
      <c r="WW80" s="19"/>
      <c r="WX80" s="19"/>
      <c r="WY80" s="19"/>
      <c r="WZ80" s="19"/>
      <c r="XA80" s="19"/>
      <c r="XB80" s="19"/>
      <c r="XC80" s="19"/>
      <c r="XD80" s="19"/>
      <c r="XE80" s="19"/>
      <c r="XF80" s="19"/>
      <c r="XG80" s="19"/>
      <c r="XH80" s="19"/>
      <c r="XI80" s="19"/>
      <c r="XJ80" s="19"/>
      <c r="XK80" s="19"/>
      <c r="XL80" s="19"/>
      <c r="XM80" s="19"/>
      <c r="XN80" s="19"/>
      <c r="XO80" s="19"/>
      <c r="XP80" s="19"/>
      <c r="XQ80" s="19"/>
      <c r="XR80" s="19"/>
      <c r="XS80" s="19"/>
      <c r="XT80" s="19"/>
      <c r="XU80" s="19"/>
      <c r="XV80" s="19"/>
      <c r="XW80" s="19"/>
      <c r="XX80" s="19"/>
      <c r="XY80" s="19"/>
      <c r="XZ80" s="19"/>
      <c r="YA80" s="19"/>
      <c r="YB80" s="19"/>
      <c r="YC80" s="19"/>
      <c r="YD80" s="19"/>
      <c r="YE80" s="19"/>
      <c r="YF80" s="19"/>
      <c r="YG80" s="19"/>
      <c r="YH80" s="19"/>
      <c r="YI80" s="19"/>
      <c r="YJ80" s="19"/>
      <c r="YK80" s="19"/>
      <c r="YL80" s="19"/>
      <c r="YM80" s="19"/>
      <c r="YN80" s="19"/>
      <c r="YO80" s="19"/>
      <c r="YP80" s="19"/>
      <c r="YQ80" s="19"/>
      <c r="YR80" s="19"/>
      <c r="YS80" s="19"/>
      <c r="YT80" s="19"/>
      <c r="YU80" s="19"/>
      <c r="YV80" s="19"/>
      <c r="YW80" s="19"/>
      <c r="YX80" s="19"/>
      <c r="YY80" s="19"/>
      <c r="YZ80" s="19"/>
      <c r="ZA80" s="19"/>
      <c r="ZB80" s="19"/>
      <c r="ZC80" s="19"/>
      <c r="ZD80" s="19"/>
      <c r="ZE80" s="19"/>
      <c r="ZF80" s="19"/>
      <c r="ZG80" s="19"/>
      <c r="ZH80" s="19"/>
      <c r="ZI80" s="19"/>
      <c r="ZJ80" s="19"/>
      <c r="ZK80" s="19"/>
      <c r="ZL80" s="19"/>
      <c r="ZM80" s="19"/>
      <c r="ZN80" s="19"/>
      <c r="ZO80" s="19"/>
      <c r="ZP80" s="19"/>
      <c r="ZQ80" s="19"/>
      <c r="ZR80" s="19"/>
      <c r="ZS80" s="19"/>
      <c r="ZT80" s="19"/>
      <c r="ZU80" s="19"/>
      <c r="ZV80" s="19"/>
      <c r="ZW80" s="19"/>
      <c r="ZX80" s="19"/>
      <c r="ZY80" s="19"/>
      <c r="ZZ80" s="19"/>
      <c r="AAA80" s="19"/>
      <c r="AAB80" s="19"/>
      <c r="AAC80" s="19"/>
      <c r="AAD80" s="19"/>
      <c r="AAE80" s="19"/>
      <c r="AAF80" s="19"/>
      <c r="AAG80" s="19"/>
      <c r="AAH80" s="19"/>
      <c r="AAI80" s="19"/>
      <c r="AAJ80" s="19"/>
      <c r="AAK80" s="19"/>
      <c r="AAL80" s="19"/>
      <c r="AAM80" s="19"/>
      <c r="AAN80" s="19"/>
      <c r="AAO80" s="19"/>
      <c r="AAP80" s="19"/>
      <c r="AAQ80" s="19"/>
      <c r="AAR80" s="19"/>
      <c r="AAS80" s="19"/>
      <c r="AAT80" s="19"/>
      <c r="AAU80" s="19"/>
      <c r="AAV80" s="19"/>
      <c r="AAW80" s="19"/>
      <c r="AAX80" s="19"/>
      <c r="AAY80" s="19"/>
      <c r="AAZ80" s="19"/>
      <c r="ABA80" s="19"/>
      <c r="ABB80" s="19"/>
      <c r="ABC80" s="19"/>
      <c r="ABD80" s="19"/>
      <c r="ABE80" s="19"/>
      <c r="ABF80" s="19"/>
      <c r="ABG80" s="19"/>
      <c r="ABH80" s="19"/>
      <c r="ABI80" s="19"/>
      <c r="ABJ80" s="19"/>
      <c r="ABK80" s="19"/>
      <c r="ABL80" s="19"/>
      <c r="ABM80" s="19"/>
      <c r="ABN80" s="19"/>
      <c r="ABO80" s="19"/>
      <c r="ABP80" s="19"/>
      <c r="ABQ80" s="19"/>
      <c r="ABR80" s="19"/>
      <c r="ABS80" s="19"/>
      <c r="ABT80" s="19"/>
      <c r="ABU80" s="19"/>
      <c r="ABV80" s="19"/>
      <c r="ABW80" s="19"/>
      <c r="ABX80" s="19"/>
      <c r="ABY80" s="19"/>
      <c r="ABZ80" s="19"/>
      <c r="ACA80" s="19"/>
      <c r="ACB80" s="19"/>
      <c r="ACC80" s="19"/>
      <c r="ACD80" s="19"/>
      <c r="ACE80" s="19"/>
      <c r="ACF80" s="19"/>
      <c r="ACG80" s="19"/>
      <c r="ACH80" s="19"/>
      <c r="ACI80" s="19"/>
      <c r="ACJ80" s="19"/>
      <c r="ACK80" s="19"/>
      <c r="ACL80" s="19"/>
      <c r="ACM80" s="19"/>
      <c r="ACN80" s="19"/>
      <c r="ACO80" s="19"/>
      <c r="ACP80" s="19"/>
      <c r="ACQ80" s="19"/>
      <c r="ACR80" s="19"/>
      <c r="ACS80" s="19"/>
      <c r="ACT80" s="19"/>
      <c r="ACU80" s="19"/>
      <c r="ACV80" s="19"/>
      <c r="ACW80" s="19"/>
      <c r="ACX80" s="19"/>
      <c r="ACY80" s="19"/>
      <c r="ACZ80" s="19"/>
      <c r="ADA80" s="19"/>
      <c r="ADB80" s="19"/>
      <c r="ADC80" s="19"/>
      <c r="ADD80" s="19"/>
      <c r="ADE80" s="19"/>
      <c r="ADF80" s="19"/>
      <c r="ADG80" s="19"/>
      <c r="ADH80" s="19"/>
      <c r="ADI80" s="19"/>
      <c r="ADJ80" s="19"/>
      <c r="ADK80" s="19"/>
      <c r="ADL80" s="19"/>
      <c r="ADM80" s="19"/>
      <c r="ADN80" s="19"/>
      <c r="ADO80" s="19"/>
      <c r="ADP80" s="19"/>
      <c r="ADQ80" s="19"/>
      <c r="ADR80" s="19"/>
      <c r="ADS80" s="19"/>
      <c r="ADT80" s="19"/>
      <c r="ADU80" s="19"/>
      <c r="ADV80" s="19"/>
      <c r="ADW80" s="19"/>
      <c r="ADX80" s="19"/>
      <c r="ADY80" s="19"/>
      <c r="ADZ80" s="19"/>
      <c r="AEA80" s="19"/>
      <c r="AEB80" s="19"/>
      <c r="AEC80" s="19"/>
      <c r="AED80" s="19"/>
      <c r="AEE80" s="19"/>
      <c r="AEF80" s="19"/>
      <c r="AEG80" s="19"/>
      <c r="AEH80" s="19"/>
      <c r="AEI80" s="19"/>
      <c r="AEJ80" s="19"/>
      <c r="AEK80" s="19"/>
      <c r="AEL80" s="19"/>
      <c r="AEM80" s="19"/>
      <c r="AEN80" s="19"/>
      <c r="AEO80" s="19"/>
      <c r="AEP80" s="19"/>
      <c r="AEQ80" s="19"/>
      <c r="AER80" s="19"/>
      <c r="AES80" s="19"/>
      <c r="AET80" s="19"/>
      <c r="AEU80" s="19"/>
      <c r="AEV80" s="19"/>
      <c r="AEW80" s="19"/>
      <c r="AEX80" s="19"/>
      <c r="AEY80" s="19"/>
      <c r="AEZ80" s="19"/>
      <c r="AFA80" s="19"/>
      <c r="AFB80" s="19"/>
      <c r="AFC80" s="19"/>
      <c r="AFD80" s="19"/>
      <c r="AFE80" s="19"/>
      <c r="AFF80" s="19"/>
      <c r="AFG80" s="19"/>
      <c r="AFH80" s="19"/>
      <c r="AFI80" s="19"/>
      <c r="AFJ80" s="19"/>
      <c r="AFK80" s="19"/>
      <c r="AFL80" s="19"/>
      <c r="AFM80" s="19"/>
      <c r="AFN80" s="19"/>
      <c r="AFO80" s="19"/>
      <c r="AFP80" s="19"/>
      <c r="AFQ80" s="19"/>
      <c r="AFR80" s="19"/>
      <c r="AFS80" s="19"/>
      <c r="AFT80" s="19"/>
      <c r="AFU80" s="19"/>
      <c r="AFV80" s="19"/>
      <c r="AFW80" s="19"/>
      <c r="AFX80" s="19"/>
      <c r="AFY80" s="19"/>
      <c r="AFZ80" s="19"/>
      <c r="AGA80" s="19"/>
      <c r="AGB80" s="19"/>
      <c r="AGC80" s="19"/>
      <c r="AGD80" s="19"/>
      <c r="AGE80" s="19"/>
      <c r="AGF80" s="19"/>
      <c r="AGG80" s="19"/>
      <c r="AGH80" s="19"/>
      <c r="AGI80" s="19"/>
      <c r="AGJ80" s="19"/>
      <c r="AGK80" s="19"/>
      <c r="AGL80" s="19"/>
      <c r="AGM80" s="19"/>
      <c r="AGN80" s="19"/>
      <c r="AGO80" s="19"/>
      <c r="AGP80" s="19"/>
      <c r="AGQ80" s="19"/>
      <c r="AGR80" s="19"/>
      <c r="AGS80" s="19"/>
      <c r="AGT80" s="19"/>
      <c r="AGU80" s="19"/>
      <c r="AGV80" s="19"/>
      <c r="AGW80" s="19"/>
      <c r="AGX80" s="19"/>
      <c r="AGY80" s="19"/>
      <c r="AGZ80" s="19"/>
      <c r="AHA80" s="19"/>
      <c r="AHB80" s="19"/>
      <c r="AHC80" s="19"/>
      <c r="AHD80" s="19"/>
      <c r="AHE80" s="19"/>
      <c r="AHF80" s="19"/>
      <c r="AHG80" s="19"/>
      <c r="AHH80" s="19"/>
      <c r="AHI80" s="19"/>
      <c r="AHJ80" s="19"/>
      <c r="AHK80" s="19"/>
      <c r="AHL80" s="19"/>
      <c r="AHM80" s="19"/>
      <c r="AHN80" s="19"/>
      <c r="AHO80" s="19"/>
      <c r="AHP80" s="19"/>
      <c r="AHQ80" s="19"/>
      <c r="AHR80" s="19"/>
      <c r="AHS80" s="19"/>
      <c r="AHT80" s="19"/>
      <c r="AHU80" s="19"/>
      <c r="AHV80" s="19"/>
      <c r="AHW80" s="19"/>
      <c r="AHX80" s="19"/>
      <c r="AHY80" s="19"/>
      <c r="AHZ80" s="19"/>
      <c r="AIA80" s="19"/>
      <c r="AIB80" s="19"/>
      <c r="AIC80" s="19"/>
      <c r="AID80" s="19"/>
      <c r="AIE80" s="19"/>
      <c r="AIF80" s="19"/>
      <c r="AIG80" s="19"/>
      <c r="AIH80" s="19"/>
      <c r="AII80" s="19"/>
      <c r="AIJ80" s="19"/>
      <c r="AIK80" s="19"/>
      <c r="AIL80" s="19"/>
      <c r="AIM80" s="19"/>
      <c r="AIN80" s="19"/>
      <c r="AIO80" s="19"/>
      <c r="AIP80" s="19"/>
      <c r="AIQ80" s="19"/>
      <c r="AIR80" s="19"/>
      <c r="AIS80" s="19"/>
      <c r="AIT80" s="19"/>
      <c r="AIU80" s="19"/>
      <c r="AIV80" s="19"/>
      <c r="AIW80" s="19"/>
      <c r="AIX80" s="19"/>
      <c r="AIY80" s="19"/>
      <c r="AIZ80" s="19"/>
      <c r="AJA80" s="19"/>
      <c r="AJB80" s="19"/>
      <c r="AJC80" s="19"/>
      <c r="AJD80" s="19"/>
      <c r="AJE80" s="19"/>
      <c r="AJF80" s="19"/>
      <c r="AJG80" s="19"/>
      <c r="AJH80" s="19"/>
      <c r="AJI80" s="19"/>
      <c r="AJJ80" s="19"/>
      <c r="AJK80" s="19"/>
      <c r="AJL80" s="19"/>
      <c r="AJM80" s="19"/>
      <c r="AJN80" s="19"/>
      <c r="AJO80" s="19"/>
      <c r="AJP80" s="19"/>
      <c r="AJQ80" s="19"/>
      <c r="AJR80" s="19"/>
      <c r="AJS80" s="19"/>
      <c r="AJT80" s="19"/>
      <c r="AJU80" s="19"/>
      <c r="AJV80" s="19"/>
      <c r="AJW80" s="19"/>
      <c r="AJX80" s="19"/>
      <c r="AJY80" s="19"/>
      <c r="AJZ80" s="19"/>
      <c r="AKA80" s="19"/>
      <c r="AKB80" s="19"/>
      <c r="AKC80" s="19"/>
      <c r="AKD80" s="19"/>
      <c r="AKE80" s="19"/>
      <c r="AKF80" s="19"/>
      <c r="AKG80" s="19"/>
      <c r="AKH80" s="19"/>
      <c r="AKI80" s="19"/>
      <c r="AKJ80" s="19"/>
      <c r="AKK80" s="19"/>
      <c r="AKL80" s="19"/>
      <c r="AKM80" s="19"/>
      <c r="AKN80" s="19"/>
      <c r="AKO80" s="19"/>
      <c r="AKP80" s="19"/>
      <c r="AKQ80" s="19"/>
      <c r="AKR80" s="19"/>
      <c r="AKS80" s="19"/>
      <c r="AKT80" s="19"/>
      <c r="AKU80" s="19"/>
      <c r="AKV80" s="19"/>
      <c r="AKW80" s="19"/>
      <c r="AKX80" s="19"/>
      <c r="AKY80" s="19"/>
      <c r="AKZ80" s="19"/>
      <c r="ALA80" s="19"/>
      <c r="ALB80" s="19"/>
      <c r="ALC80" s="19"/>
      <c r="ALD80" s="19"/>
      <c r="ALE80" s="19"/>
      <c r="ALF80" s="19"/>
      <c r="ALG80" s="19"/>
      <c r="ALH80" s="19"/>
      <c r="ALI80" s="19"/>
      <c r="ALJ80" s="19"/>
      <c r="ALK80" s="19"/>
      <c r="ALL80" s="19"/>
      <c r="ALM80" s="19"/>
      <c r="ALN80" s="19"/>
      <c r="ALO80" s="19"/>
      <c r="ALP80" s="19"/>
      <c r="ALQ80" s="19"/>
      <c r="ALR80" s="19"/>
      <c r="ALS80" s="19"/>
      <c r="ALT80" s="19"/>
      <c r="ALU80" s="19"/>
      <c r="ALV80" s="19"/>
      <c r="ALW80" s="19"/>
      <c r="ALX80" s="19"/>
      <c r="ALY80" s="19"/>
      <c r="ALZ80" s="19"/>
      <c r="AMA80" s="19"/>
      <c r="AMB80" s="19"/>
      <c r="AMC80" s="19"/>
      <c r="AMD80" s="19"/>
      <c r="AME80" s="19"/>
    </row>
    <row r="81" spans="1:1019" s="22" customFormat="1" ht="23.45" customHeight="1" x14ac:dyDescent="0.25">
      <c r="A81" s="28"/>
      <c r="B81" s="29"/>
      <c r="C81" s="30"/>
      <c r="D81" s="31"/>
      <c r="E81" s="42" t="s">
        <v>10</v>
      </c>
      <c r="F81" s="43">
        <f>SUM(G13:G78)</f>
        <v>52798835.660000004</v>
      </c>
      <c r="G81" s="11"/>
      <c r="H81" s="56"/>
      <c r="I81" s="16"/>
      <c r="J81" s="20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19"/>
      <c r="EI81" s="19"/>
      <c r="EJ81" s="19"/>
      <c r="EK81" s="19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  <c r="FD81" s="19"/>
      <c r="FE81" s="19"/>
      <c r="FF81" s="19"/>
      <c r="FG81" s="19"/>
      <c r="FH81" s="19"/>
      <c r="FI81" s="19"/>
      <c r="FJ81" s="19"/>
      <c r="FK81" s="19"/>
      <c r="FL81" s="19"/>
      <c r="FM81" s="19"/>
      <c r="FN81" s="19"/>
      <c r="FO81" s="19"/>
      <c r="FP81" s="19"/>
      <c r="FQ81" s="19"/>
      <c r="FR81" s="19"/>
      <c r="FS81" s="19"/>
      <c r="FT81" s="19"/>
      <c r="FU81" s="19"/>
      <c r="FV81" s="19"/>
      <c r="FW81" s="19"/>
      <c r="FX81" s="19"/>
      <c r="FY81" s="19"/>
      <c r="FZ81" s="19"/>
      <c r="GA81" s="19"/>
      <c r="GB81" s="19"/>
      <c r="GC81" s="19"/>
      <c r="GD81" s="19"/>
      <c r="GE81" s="19"/>
      <c r="GF81" s="19"/>
      <c r="GG81" s="19"/>
      <c r="GH81" s="19"/>
      <c r="GI81" s="19"/>
      <c r="GJ81" s="19"/>
      <c r="GK81" s="19"/>
      <c r="GL81" s="19"/>
      <c r="GM81" s="19"/>
      <c r="GN81" s="19"/>
      <c r="GO81" s="19"/>
      <c r="GP81" s="19"/>
      <c r="GQ81" s="19"/>
      <c r="GR81" s="19"/>
      <c r="GS81" s="19"/>
      <c r="GT81" s="19"/>
      <c r="GU81" s="19"/>
      <c r="GV81" s="19"/>
      <c r="GW81" s="19"/>
      <c r="GX81" s="19"/>
      <c r="GY81" s="19"/>
      <c r="GZ81" s="19"/>
      <c r="HA81" s="19"/>
      <c r="HB81" s="19"/>
      <c r="HC81" s="19"/>
      <c r="HD81" s="19"/>
      <c r="HE81" s="19"/>
      <c r="HF81" s="19"/>
      <c r="HG81" s="19"/>
      <c r="HH81" s="19"/>
      <c r="HI81" s="19"/>
      <c r="HJ81" s="19"/>
      <c r="HK81" s="19"/>
      <c r="HL81" s="19"/>
      <c r="HM81" s="19"/>
      <c r="HN81" s="19"/>
      <c r="HO81" s="19"/>
      <c r="HP81" s="19"/>
      <c r="HQ81" s="19"/>
      <c r="HR81" s="19"/>
      <c r="HS81" s="19"/>
      <c r="HT81" s="19"/>
      <c r="HU81" s="19"/>
      <c r="HV81" s="19"/>
      <c r="HW81" s="19"/>
      <c r="HX81" s="19"/>
      <c r="HY81" s="19"/>
      <c r="HZ81" s="19"/>
      <c r="IA81" s="19"/>
      <c r="IB81" s="19"/>
      <c r="IC81" s="19"/>
      <c r="ID81" s="19"/>
      <c r="IE81" s="19"/>
      <c r="IF81" s="19"/>
      <c r="IG81" s="19"/>
      <c r="IH81" s="19"/>
      <c r="II81" s="19"/>
      <c r="IJ81" s="19"/>
      <c r="IK81" s="19"/>
      <c r="IL81" s="19"/>
      <c r="IM81" s="19"/>
      <c r="IN81" s="19"/>
      <c r="IO81" s="19"/>
      <c r="IP81" s="19"/>
      <c r="IQ81" s="19"/>
      <c r="IR81" s="19"/>
      <c r="IS81" s="19"/>
      <c r="IT81" s="19"/>
      <c r="IU81" s="19"/>
      <c r="IV81" s="19"/>
      <c r="IW81" s="19"/>
      <c r="IX81" s="19"/>
      <c r="IY81" s="19"/>
      <c r="IZ81" s="19"/>
      <c r="JA81" s="19"/>
      <c r="JB81" s="19"/>
      <c r="JC81" s="19"/>
      <c r="JD81" s="19"/>
      <c r="JE81" s="19"/>
      <c r="JF81" s="19"/>
      <c r="JG81" s="19"/>
      <c r="JH81" s="19"/>
      <c r="JI81" s="19"/>
      <c r="JJ81" s="19"/>
      <c r="JK81" s="19"/>
      <c r="JL81" s="19"/>
      <c r="JM81" s="19"/>
      <c r="JN81" s="19"/>
      <c r="JO81" s="19"/>
      <c r="JP81" s="19"/>
      <c r="JQ81" s="19"/>
      <c r="JR81" s="19"/>
      <c r="JS81" s="19"/>
      <c r="JT81" s="19"/>
      <c r="JU81" s="19"/>
      <c r="JV81" s="19"/>
      <c r="JW81" s="19"/>
      <c r="JX81" s="19"/>
      <c r="JY81" s="19"/>
      <c r="JZ81" s="19"/>
      <c r="KA81" s="19"/>
      <c r="KB81" s="19"/>
      <c r="KC81" s="19"/>
      <c r="KD81" s="19"/>
      <c r="KE81" s="19"/>
      <c r="KF81" s="19"/>
      <c r="KG81" s="19"/>
      <c r="KH81" s="19"/>
      <c r="KI81" s="19"/>
      <c r="KJ81" s="19"/>
      <c r="KK81" s="19"/>
      <c r="KL81" s="19"/>
      <c r="KM81" s="19"/>
      <c r="KN81" s="19"/>
      <c r="KO81" s="19"/>
      <c r="KP81" s="19"/>
      <c r="KQ81" s="19"/>
      <c r="KR81" s="19"/>
      <c r="KS81" s="19"/>
      <c r="KT81" s="19"/>
      <c r="KU81" s="19"/>
      <c r="KV81" s="19"/>
      <c r="KW81" s="19"/>
      <c r="KX81" s="19"/>
      <c r="KY81" s="19"/>
      <c r="KZ81" s="19"/>
      <c r="LA81" s="19"/>
      <c r="LB81" s="19"/>
      <c r="LC81" s="19"/>
      <c r="LD81" s="19"/>
      <c r="LE81" s="19"/>
      <c r="LF81" s="19"/>
      <c r="LG81" s="19"/>
      <c r="LH81" s="19"/>
      <c r="LI81" s="19"/>
      <c r="LJ81" s="19"/>
      <c r="LK81" s="19"/>
      <c r="LL81" s="19"/>
      <c r="LM81" s="19"/>
      <c r="LN81" s="19"/>
      <c r="LO81" s="19"/>
      <c r="LP81" s="19"/>
      <c r="LQ81" s="19"/>
      <c r="LR81" s="19"/>
      <c r="LS81" s="19"/>
      <c r="LT81" s="19"/>
      <c r="LU81" s="19"/>
      <c r="LV81" s="19"/>
      <c r="LW81" s="19"/>
      <c r="LX81" s="19"/>
      <c r="LY81" s="19"/>
      <c r="LZ81" s="19"/>
      <c r="MA81" s="19"/>
      <c r="MB81" s="19"/>
      <c r="MC81" s="19"/>
      <c r="MD81" s="19"/>
      <c r="ME81" s="19"/>
      <c r="MF81" s="19"/>
      <c r="MG81" s="19"/>
      <c r="MH81" s="19"/>
      <c r="MI81" s="19"/>
      <c r="MJ81" s="19"/>
      <c r="MK81" s="19"/>
      <c r="ML81" s="19"/>
      <c r="MM81" s="19"/>
      <c r="MN81" s="19"/>
      <c r="MO81" s="19"/>
      <c r="MP81" s="19"/>
      <c r="MQ81" s="19"/>
      <c r="MR81" s="19"/>
      <c r="MS81" s="19"/>
      <c r="MT81" s="19"/>
      <c r="MU81" s="19"/>
      <c r="MV81" s="19"/>
      <c r="MW81" s="19"/>
      <c r="MX81" s="19"/>
      <c r="MY81" s="19"/>
      <c r="MZ81" s="19"/>
      <c r="NA81" s="19"/>
      <c r="NB81" s="19"/>
      <c r="NC81" s="19"/>
      <c r="ND81" s="19"/>
      <c r="NE81" s="19"/>
      <c r="NF81" s="19"/>
      <c r="NG81" s="19"/>
      <c r="NH81" s="19"/>
      <c r="NI81" s="19"/>
      <c r="NJ81" s="19"/>
      <c r="NK81" s="19"/>
      <c r="NL81" s="19"/>
      <c r="NM81" s="19"/>
      <c r="NN81" s="19"/>
      <c r="NO81" s="19"/>
      <c r="NP81" s="19"/>
      <c r="NQ81" s="19"/>
      <c r="NR81" s="19"/>
      <c r="NS81" s="19"/>
      <c r="NT81" s="19"/>
      <c r="NU81" s="19"/>
      <c r="NV81" s="19"/>
      <c r="NW81" s="19"/>
      <c r="NX81" s="19"/>
      <c r="NY81" s="19"/>
      <c r="NZ81" s="19"/>
      <c r="OA81" s="19"/>
      <c r="OB81" s="19"/>
      <c r="OC81" s="19"/>
      <c r="OD81" s="19"/>
      <c r="OE81" s="19"/>
      <c r="OF81" s="19"/>
      <c r="OG81" s="19"/>
      <c r="OH81" s="19"/>
      <c r="OI81" s="19"/>
      <c r="OJ81" s="19"/>
      <c r="OK81" s="19"/>
      <c r="OL81" s="19"/>
      <c r="OM81" s="19"/>
      <c r="ON81" s="19"/>
      <c r="OO81" s="19"/>
      <c r="OP81" s="19"/>
      <c r="OQ81" s="19"/>
      <c r="OR81" s="19"/>
      <c r="OS81" s="19"/>
      <c r="OT81" s="19"/>
      <c r="OU81" s="19"/>
      <c r="OV81" s="19"/>
      <c r="OW81" s="19"/>
      <c r="OX81" s="19"/>
      <c r="OY81" s="19"/>
      <c r="OZ81" s="19"/>
      <c r="PA81" s="19"/>
      <c r="PB81" s="19"/>
      <c r="PC81" s="19"/>
      <c r="PD81" s="19"/>
      <c r="PE81" s="19"/>
      <c r="PF81" s="19"/>
      <c r="PG81" s="19"/>
      <c r="PH81" s="19"/>
      <c r="PI81" s="19"/>
      <c r="PJ81" s="19"/>
      <c r="PK81" s="19"/>
      <c r="PL81" s="19"/>
      <c r="PM81" s="19"/>
      <c r="PN81" s="19"/>
      <c r="PO81" s="19"/>
      <c r="PP81" s="19"/>
      <c r="PQ81" s="19"/>
      <c r="PR81" s="19"/>
      <c r="PS81" s="19"/>
      <c r="PT81" s="19"/>
      <c r="PU81" s="19"/>
      <c r="PV81" s="19"/>
      <c r="PW81" s="19"/>
      <c r="PX81" s="19"/>
      <c r="PY81" s="19"/>
      <c r="PZ81" s="19"/>
      <c r="QA81" s="19"/>
      <c r="QB81" s="19"/>
      <c r="QC81" s="19"/>
      <c r="QD81" s="19"/>
      <c r="QE81" s="19"/>
      <c r="QF81" s="19"/>
      <c r="QG81" s="19"/>
      <c r="QH81" s="19"/>
      <c r="QI81" s="19"/>
      <c r="QJ81" s="19"/>
      <c r="QK81" s="19"/>
      <c r="QL81" s="19"/>
      <c r="QM81" s="19"/>
      <c r="QN81" s="19"/>
      <c r="QO81" s="19"/>
      <c r="QP81" s="19"/>
      <c r="QQ81" s="19"/>
      <c r="QR81" s="19"/>
      <c r="QS81" s="19"/>
      <c r="QT81" s="19"/>
      <c r="QU81" s="19"/>
      <c r="QV81" s="19"/>
      <c r="QW81" s="19"/>
      <c r="QX81" s="19"/>
      <c r="QY81" s="19"/>
      <c r="QZ81" s="19"/>
      <c r="RA81" s="19"/>
      <c r="RB81" s="19"/>
      <c r="RC81" s="19"/>
      <c r="RD81" s="19"/>
      <c r="RE81" s="19"/>
      <c r="RF81" s="19"/>
      <c r="RG81" s="19"/>
      <c r="RH81" s="19"/>
      <c r="RI81" s="19"/>
      <c r="RJ81" s="19"/>
      <c r="RK81" s="19"/>
      <c r="RL81" s="19"/>
      <c r="RM81" s="19"/>
      <c r="RN81" s="19"/>
      <c r="RO81" s="19"/>
      <c r="RP81" s="19"/>
      <c r="RQ81" s="19"/>
      <c r="RR81" s="19"/>
      <c r="RS81" s="19"/>
      <c r="RT81" s="19"/>
      <c r="RU81" s="19"/>
      <c r="RV81" s="19"/>
      <c r="RW81" s="19"/>
      <c r="RX81" s="19"/>
      <c r="RY81" s="19"/>
      <c r="RZ81" s="19"/>
      <c r="SA81" s="19"/>
      <c r="SB81" s="19"/>
      <c r="SC81" s="19"/>
      <c r="SD81" s="19"/>
      <c r="SE81" s="19"/>
      <c r="SF81" s="19"/>
      <c r="SG81" s="19"/>
      <c r="SH81" s="19"/>
      <c r="SI81" s="19"/>
      <c r="SJ81" s="19"/>
      <c r="SK81" s="19"/>
      <c r="SL81" s="19"/>
      <c r="SM81" s="19"/>
      <c r="SN81" s="19"/>
      <c r="SO81" s="19"/>
      <c r="SP81" s="19"/>
      <c r="SQ81" s="19"/>
      <c r="SR81" s="19"/>
      <c r="SS81" s="19"/>
      <c r="ST81" s="19"/>
      <c r="SU81" s="19"/>
      <c r="SV81" s="19"/>
      <c r="SW81" s="19"/>
      <c r="SX81" s="19"/>
      <c r="SY81" s="19"/>
      <c r="SZ81" s="19"/>
      <c r="TA81" s="19"/>
      <c r="TB81" s="19"/>
      <c r="TC81" s="19"/>
      <c r="TD81" s="19"/>
      <c r="TE81" s="19"/>
      <c r="TF81" s="19"/>
      <c r="TG81" s="19"/>
      <c r="TH81" s="19"/>
      <c r="TI81" s="19"/>
      <c r="TJ81" s="19"/>
      <c r="TK81" s="19"/>
      <c r="TL81" s="19"/>
      <c r="TM81" s="19"/>
      <c r="TN81" s="19"/>
      <c r="TO81" s="19"/>
      <c r="TP81" s="19"/>
      <c r="TQ81" s="19"/>
      <c r="TR81" s="19"/>
      <c r="TS81" s="19"/>
      <c r="TT81" s="19"/>
      <c r="TU81" s="19"/>
      <c r="TV81" s="19"/>
      <c r="TW81" s="19"/>
      <c r="TX81" s="19"/>
      <c r="TY81" s="19"/>
      <c r="TZ81" s="19"/>
      <c r="UA81" s="19"/>
      <c r="UB81" s="19"/>
      <c r="UC81" s="19"/>
      <c r="UD81" s="19"/>
      <c r="UE81" s="19"/>
      <c r="UF81" s="19"/>
      <c r="UG81" s="19"/>
      <c r="UH81" s="19"/>
      <c r="UI81" s="19"/>
      <c r="UJ81" s="19"/>
      <c r="UK81" s="19"/>
      <c r="UL81" s="19"/>
      <c r="UM81" s="19"/>
      <c r="UN81" s="19"/>
      <c r="UO81" s="19"/>
      <c r="UP81" s="19"/>
      <c r="UQ81" s="19"/>
      <c r="UR81" s="19"/>
      <c r="US81" s="19"/>
      <c r="UT81" s="19"/>
      <c r="UU81" s="19"/>
      <c r="UV81" s="19"/>
      <c r="UW81" s="19"/>
      <c r="UX81" s="19"/>
      <c r="UY81" s="19"/>
      <c r="UZ81" s="19"/>
      <c r="VA81" s="19"/>
      <c r="VB81" s="19"/>
      <c r="VC81" s="19"/>
      <c r="VD81" s="19"/>
      <c r="VE81" s="19"/>
      <c r="VF81" s="19"/>
      <c r="VG81" s="19"/>
      <c r="VH81" s="19"/>
      <c r="VI81" s="19"/>
      <c r="VJ81" s="19"/>
      <c r="VK81" s="19"/>
      <c r="VL81" s="19"/>
      <c r="VM81" s="19"/>
      <c r="VN81" s="19"/>
      <c r="VO81" s="19"/>
      <c r="VP81" s="19"/>
      <c r="VQ81" s="19"/>
      <c r="VR81" s="19"/>
      <c r="VS81" s="19"/>
      <c r="VT81" s="19"/>
      <c r="VU81" s="19"/>
      <c r="VV81" s="19"/>
      <c r="VW81" s="19"/>
      <c r="VX81" s="19"/>
      <c r="VY81" s="19"/>
      <c r="VZ81" s="19"/>
      <c r="WA81" s="19"/>
      <c r="WB81" s="19"/>
      <c r="WC81" s="19"/>
      <c r="WD81" s="19"/>
      <c r="WE81" s="19"/>
      <c r="WF81" s="19"/>
      <c r="WG81" s="19"/>
      <c r="WH81" s="19"/>
      <c r="WI81" s="19"/>
      <c r="WJ81" s="19"/>
      <c r="WK81" s="19"/>
      <c r="WL81" s="19"/>
      <c r="WM81" s="19"/>
      <c r="WN81" s="19"/>
      <c r="WO81" s="19"/>
      <c r="WP81" s="19"/>
      <c r="WQ81" s="19"/>
      <c r="WR81" s="19"/>
      <c r="WS81" s="19"/>
      <c r="WT81" s="19"/>
      <c r="WU81" s="19"/>
      <c r="WV81" s="19"/>
      <c r="WW81" s="19"/>
      <c r="WX81" s="19"/>
      <c r="WY81" s="19"/>
      <c r="WZ81" s="19"/>
      <c r="XA81" s="19"/>
      <c r="XB81" s="19"/>
      <c r="XC81" s="19"/>
      <c r="XD81" s="19"/>
      <c r="XE81" s="19"/>
      <c r="XF81" s="19"/>
      <c r="XG81" s="19"/>
      <c r="XH81" s="19"/>
      <c r="XI81" s="19"/>
      <c r="XJ81" s="19"/>
      <c r="XK81" s="19"/>
      <c r="XL81" s="19"/>
      <c r="XM81" s="19"/>
      <c r="XN81" s="19"/>
      <c r="XO81" s="19"/>
      <c r="XP81" s="19"/>
      <c r="XQ81" s="19"/>
      <c r="XR81" s="19"/>
      <c r="XS81" s="19"/>
      <c r="XT81" s="19"/>
      <c r="XU81" s="19"/>
      <c r="XV81" s="19"/>
      <c r="XW81" s="19"/>
      <c r="XX81" s="19"/>
      <c r="XY81" s="19"/>
      <c r="XZ81" s="19"/>
      <c r="YA81" s="19"/>
      <c r="YB81" s="19"/>
      <c r="YC81" s="19"/>
      <c r="YD81" s="19"/>
      <c r="YE81" s="19"/>
      <c r="YF81" s="19"/>
      <c r="YG81" s="19"/>
      <c r="YH81" s="19"/>
      <c r="YI81" s="19"/>
      <c r="YJ81" s="19"/>
      <c r="YK81" s="19"/>
      <c r="YL81" s="19"/>
      <c r="YM81" s="19"/>
      <c r="YN81" s="19"/>
      <c r="YO81" s="19"/>
      <c r="YP81" s="19"/>
      <c r="YQ81" s="19"/>
      <c r="YR81" s="19"/>
      <c r="YS81" s="19"/>
      <c r="YT81" s="19"/>
      <c r="YU81" s="19"/>
      <c r="YV81" s="19"/>
      <c r="YW81" s="19"/>
      <c r="YX81" s="19"/>
      <c r="YY81" s="19"/>
      <c r="YZ81" s="19"/>
      <c r="ZA81" s="19"/>
      <c r="ZB81" s="19"/>
      <c r="ZC81" s="19"/>
      <c r="ZD81" s="19"/>
      <c r="ZE81" s="19"/>
      <c r="ZF81" s="19"/>
      <c r="ZG81" s="19"/>
      <c r="ZH81" s="19"/>
      <c r="ZI81" s="19"/>
      <c r="ZJ81" s="19"/>
      <c r="ZK81" s="19"/>
      <c r="ZL81" s="19"/>
      <c r="ZM81" s="19"/>
      <c r="ZN81" s="19"/>
      <c r="ZO81" s="19"/>
      <c r="ZP81" s="19"/>
      <c r="ZQ81" s="19"/>
      <c r="ZR81" s="19"/>
      <c r="ZS81" s="19"/>
      <c r="ZT81" s="19"/>
      <c r="ZU81" s="19"/>
      <c r="ZV81" s="19"/>
      <c r="ZW81" s="19"/>
      <c r="ZX81" s="19"/>
      <c r="ZY81" s="19"/>
      <c r="ZZ81" s="19"/>
      <c r="AAA81" s="19"/>
      <c r="AAB81" s="19"/>
      <c r="AAC81" s="19"/>
      <c r="AAD81" s="19"/>
      <c r="AAE81" s="19"/>
      <c r="AAF81" s="19"/>
      <c r="AAG81" s="19"/>
      <c r="AAH81" s="19"/>
      <c r="AAI81" s="19"/>
      <c r="AAJ81" s="19"/>
      <c r="AAK81" s="19"/>
      <c r="AAL81" s="19"/>
      <c r="AAM81" s="19"/>
      <c r="AAN81" s="19"/>
      <c r="AAO81" s="19"/>
      <c r="AAP81" s="19"/>
      <c r="AAQ81" s="19"/>
      <c r="AAR81" s="19"/>
      <c r="AAS81" s="19"/>
      <c r="AAT81" s="19"/>
      <c r="AAU81" s="19"/>
      <c r="AAV81" s="19"/>
      <c r="AAW81" s="19"/>
      <c r="AAX81" s="19"/>
      <c r="AAY81" s="19"/>
      <c r="AAZ81" s="19"/>
      <c r="ABA81" s="19"/>
      <c r="ABB81" s="19"/>
      <c r="ABC81" s="19"/>
      <c r="ABD81" s="19"/>
      <c r="ABE81" s="19"/>
      <c r="ABF81" s="19"/>
      <c r="ABG81" s="19"/>
      <c r="ABH81" s="19"/>
      <c r="ABI81" s="19"/>
      <c r="ABJ81" s="19"/>
      <c r="ABK81" s="19"/>
      <c r="ABL81" s="19"/>
      <c r="ABM81" s="19"/>
      <c r="ABN81" s="19"/>
      <c r="ABO81" s="19"/>
      <c r="ABP81" s="19"/>
      <c r="ABQ81" s="19"/>
      <c r="ABR81" s="19"/>
      <c r="ABS81" s="19"/>
      <c r="ABT81" s="19"/>
      <c r="ABU81" s="19"/>
      <c r="ABV81" s="19"/>
      <c r="ABW81" s="19"/>
      <c r="ABX81" s="19"/>
      <c r="ABY81" s="19"/>
      <c r="ABZ81" s="19"/>
      <c r="ACA81" s="19"/>
      <c r="ACB81" s="19"/>
      <c r="ACC81" s="19"/>
      <c r="ACD81" s="19"/>
      <c r="ACE81" s="19"/>
      <c r="ACF81" s="19"/>
      <c r="ACG81" s="19"/>
      <c r="ACH81" s="19"/>
      <c r="ACI81" s="19"/>
      <c r="ACJ81" s="19"/>
      <c r="ACK81" s="19"/>
      <c r="ACL81" s="19"/>
      <c r="ACM81" s="19"/>
      <c r="ACN81" s="19"/>
      <c r="ACO81" s="19"/>
      <c r="ACP81" s="19"/>
      <c r="ACQ81" s="19"/>
      <c r="ACR81" s="19"/>
      <c r="ACS81" s="19"/>
      <c r="ACT81" s="19"/>
      <c r="ACU81" s="19"/>
      <c r="ACV81" s="19"/>
      <c r="ACW81" s="19"/>
      <c r="ACX81" s="19"/>
      <c r="ACY81" s="19"/>
      <c r="ACZ81" s="19"/>
      <c r="ADA81" s="19"/>
      <c r="ADB81" s="19"/>
      <c r="ADC81" s="19"/>
      <c r="ADD81" s="19"/>
      <c r="ADE81" s="19"/>
      <c r="ADF81" s="19"/>
      <c r="ADG81" s="19"/>
      <c r="ADH81" s="19"/>
      <c r="ADI81" s="19"/>
      <c r="ADJ81" s="19"/>
      <c r="ADK81" s="19"/>
      <c r="ADL81" s="19"/>
      <c r="ADM81" s="19"/>
      <c r="ADN81" s="19"/>
      <c r="ADO81" s="19"/>
      <c r="ADP81" s="19"/>
      <c r="ADQ81" s="19"/>
      <c r="ADR81" s="19"/>
      <c r="ADS81" s="19"/>
      <c r="ADT81" s="19"/>
      <c r="ADU81" s="19"/>
      <c r="ADV81" s="19"/>
      <c r="ADW81" s="19"/>
      <c r="ADX81" s="19"/>
      <c r="ADY81" s="19"/>
      <c r="ADZ81" s="19"/>
      <c r="AEA81" s="19"/>
      <c r="AEB81" s="19"/>
      <c r="AEC81" s="19"/>
      <c r="AED81" s="19"/>
      <c r="AEE81" s="19"/>
      <c r="AEF81" s="19"/>
      <c r="AEG81" s="19"/>
      <c r="AEH81" s="19"/>
      <c r="AEI81" s="19"/>
      <c r="AEJ81" s="19"/>
      <c r="AEK81" s="19"/>
      <c r="AEL81" s="19"/>
      <c r="AEM81" s="19"/>
      <c r="AEN81" s="19"/>
      <c r="AEO81" s="19"/>
      <c r="AEP81" s="19"/>
      <c r="AEQ81" s="19"/>
      <c r="AER81" s="19"/>
      <c r="AES81" s="19"/>
      <c r="AET81" s="19"/>
      <c r="AEU81" s="19"/>
      <c r="AEV81" s="19"/>
      <c r="AEW81" s="19"/>
      <c r="AEX81" s="19"/>
      <c r="AEY81" s="19"/>
      <c r="AEZ81" s="19"/>
      <c r="AFA81" s="19"/>
      <c r="AFB81" s="19"/>
      <c r="AFC81" s="19"/>
      <c r="AFD81" s="19"/>
      <c r="AFE81" s="19"/>
      <c r="AFF81" s="19"/>
      <c r="AFG81" s="19"/>
      <c r="AFH81" s="19"/>
      <c r="AFI81" s="19"/>
      <c r="AFJ81" s="19"/>
      <c r="AFK81" s="19"/>
      <c r="AFL81" s="19"/>
      <c r="AFM81" s="19"/>
      <c r="AFN81" s="19"/>
      <c r="AFO81" s="19"/>
      <c r="AFP81" s="19"/>
      <c r="AFQ81" s="19"/>
      <c r="AFR81" s="19"/>
      <c r="AFS81" s="19"/>
      <c r="AFT81" s="19"/>
      <c r="AFU81" s="19"/>
      <c r="AFV81" s="19"/>
      <c r="AFW81" s="19"/>
      <c r="AFX81" s="19"/>
      <c r="AFY81" s="19"/>
      <c r="AFZ81" s="19"/>
      <c r="AGA81" s="19"/>
      <c r="AGB81" s="19"/>
      <c r="AGC81" s="19"/>
      <c r="AGD81" s="19"/>
      <c r="AGE81" s="19"/>
      <c r="AGF81" s="19"/>
      <c r="AGG81" s="19"/>
      <c r="AGH81" s="19"/>
      <c r="AGI81" s="19"/>
      <c r="AGJ81" s="19"/>
      <c r="AGK81" s="19"/>
      <c r="AGL81" s="19"/>
      <c r="AGM81" s="19"/>
      <c r="AGN81" s="19"/>
      <c r="AGO81" s="19"/>
      <c r="AGP81" s="19"/>
      <c r="AGQ81" s="19"/>
      <c r="AGR81" s="19"/>
      <c r="AGS81" s="19"/>
      <c r="AGT81" s="19"/>
      <c r="AGU81" s="19"/>
      <c r="AGV81" s="19"/>
      <c r="AGW81" s="19"/>
      <c r="AGX81" s="19"/>
      <c r="AGY81" s="19"/>
      <c r="AGZ81" s="19"/>
      <c r="AHA81" s="19"/>
      <c r="AHB81" s="19"/>
      <c r="AHC81" s="19"/>
      <c r="AHD81" s="19"/>
      <c r="AHE81" s="19"/>
      <c r="AHF81" s="19"/>
      <c r="AHG81" s="19"/>
      <c r="AHH81" s="19"/>
      <c r="AHI81" s="19"/>
      <c r="AHJ81" s="19"/>
      <c r="AHK81" s="19"/>
      <c r="AHL81" s="19"/>
      <c r="AHM81" s="19"/>
      <c r="AHN81" s="19"/>
      <c r="AHO81" s="19"/>
      <c r="AHP81" s="19"/>
      <c r="AHQ81" s="19"/>
      <c r="AHR81" s="19"/>
      <c r="AHS81" s="19"/>
      <c r="AHT81" s="19"/>
      <c r="AHU81" s="19"/>
      <c r="AHV81" s="19"/>
      <c r="AHW81" s="19"/>
      <c r="AHX81" s="19"/>
      <c r="AHY81" s="19"/>
      <c r="AHZ81" s="19"/>
      <c r="AIA81" s="19"/>
      <c r="AIB81" s="19"/>
      <c r="AIC81" s="19"/>
      <c r="AID81" s="19"/>
      <c r="AIE81" s="19"/>
      <c r="AIF81" s="19"/>
      <c r="AIG81" s="19"/>
      <c r="AIH81" s="19"/>
      <c r="AII81" s="19"/>
      <c r="AIJ81" s="19"/>
      <c r="AIK81" s="19"/>
      <c r="AIL81" s="19"/>
      <c r="AIM81" s="19"/>
      <c r="AIN81" s="19"/>
      <c r="AIO81" s="19"/>
      <c r="AIP81" s="19"/>
      <c r="AIQ81" s="19"/>
      <c r="AIR81" s="19"/>
      <c r="AIS81" s="19"/>
      <c r="AIT81" s="19"/>
      <c r="AIU81" s="19"/>
      <c r="AIV81" s="19"/>
      <c r="AIW81" s="19"/>
      <c r="AIX81" s="19"/>
      <c r="AIY81" s="19"/>
      <c r="AIZ81" s="19"/>
      <c r="AJA81" s="19"/>
      <c r="AJB81" s="19"/>
      <c r="AJC81" s="19"/>
      <c r="AJD81" s="19"/>
      <c r="AJE81" s="19"/>
      <c r="AJF81" s="19"/>
      <c r="AJG81" s="19"/>
      <c r="AJH81" s="19"/>
      <c r="AJI81" s="19"/>
      <c r="AJJ81" s="19"/>
      <c r="AJK81" s="19"/>
      <c r="AJL81" s="19"/>
      <c r="AJM81" s="19"/>
      <c r="AJN81" s="19"/>
      <c r="AJO81" s="19"/>
      <c r="AJP81" s="19"/>
      <c r="AJQ81" s="19"/>
      <c r="AJR81" s="19"/>
      <c r="AJS81" s="19"/>
      <c r="AJT81" s="19"/>
      <c r="AJU81" s="19"/>
      <c r="AJV81" s="19"/>
      <c r="AJW81" s="19"/>
      <c r="AJX81" s="19"/>
      <c r="AJY81" s="19"/>
      <c r="AJZ81" s="19"/>
      <c r="AKA81" s="19"/>
      <c r="AKB81" s="19"/>
      <c r="AKC81" s="19"/>
      <c r="AKD81" s="19"/>
      <c r="AKE81" s="19"/>
      <c r="AKF81" s="19"/>
      <c r="AKG81" s="19"/>
      <c r="AKH81" s="19"/>
      <c r="AKI81" s="19"/>
      <c r="AKJ81" s="19"/>
      <c r="AKK81" s="19"/>
      <c r="AKL81" s="19"/>
      <c r="AKM81" s="19"/>
      <c r="AKN81" s="19"/>
      <c r="AKO81" s="19"/>
      <c r="AKP81" s="19"/>
      <c r="AKQ81" s="19"/>
      <c r="AKR81" s="19"/>
      <c r="AKS81" s="19"/>
      <c r="AKT81" s="19"/>
      <c r="AKU81" s="19"/>
      <c r="AKV81" s="19"/>
      <c r="AKW81" s="19"/>
      <c r="AKX81" s="19"/>
      <c r="AKY81" s="19"/>
      <c r="AKZ81" s="19"/>
      <c r="ALA81" s="19"/>
      <c r="ALB81" s="19"/>
      <c r="ALC81" s="19"/>
      <c r="ALD81" s="19"/>
      <c r="ALE81" s="19"/>
      <c r="ALF81" s="19"/>
      <c r="ALG81" s="19"/>
      <c r="ALH81" s="19"/>
      <c r="ALI81" s="19"/>
      <c r="ALJ81" s="19"/>
      <c r="ALK81" s="19"/>
      <c r="ALL81" s="19"/>
      <c r="ALM81" s="19"/>
      <c r="ALN81" s="19"/>
      <c r="ALO81" s="19"/>
      <c r="ALP81" s="19"/>
      <c r="ALQ81" s="19"/>
      <c r="ALR81" s="19"/>
      <c r="ALS81" s="19"/>
      <c r="ALT81" s="19"/>
      <c r="ALU81" s="19"/>
      <c r="ALV81" s="19"/>
      <c r="ALW81" s="19"/>
      <c r="ALX81" s="19"/>
      <c r="ALY81" s="19"/>
      <c r="ALZ81" s="19"/>
      <c r="AMA81" s="19"/>
      <c r="AMB81" s="19"/>
      <c r="AMC81" s="19"/>
      <c r="AMD81" s="19"/>
      <c r="AME81" s="19"/>
    </row>
    <row r="82" spans="1:1019" s="22" customFormat="1" ht="16.5" customHeight="1" x14ac:dyDescent="0.25">
      <c r="A82" s="28"/>
      <c r="B82" s="29"/>
      <c r="C82" s="30"/>
      <c r="D82" s="31"/>
      <c r="E82" s="32"/>
      <c r="F82" s="32"/>
      <c r="G82" s="33"/>
      <c r="H82" s="34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  <c r="IK82" s="20"/>
      <c r="IL82" s="20"/>
      <c r="IM82" s="20"/>
      <c r="IN82" s="20"/>
      <c r="IO82" s="20"/>
      <c r="IP82" s="20"/>
      <c r="IQ82" s="20"/>
      <c r="IR82" s="20"/>
      <c r="IS82" s="20"/>
      <c r="IT82" s="20"/>
      <c r="IU82" s="20"/>
      <c r="IV82" s="20"/>
      <c r="IW82" s="20"/>
      <c r="IX82" s="20"/>
      <c r="IY82" s="20"/>
      <c r="IZ82" s="20"/>
      <c r="JA82" s="20"/>
      <c r="JB82" s="20"/>
      <c r="JC82" s="20"/>
      <c r="JD82" s="20"/>
      <c r="JE82" s="20"/>
      <c r="JF82" s="20"/>
      <c r="JG82" s="20"/>
      <c r="JH82" s="20"/>
      <c r="JI82" s="20"/>
      <c r="JJ82" s="20"/>
      <c r="JK82" s="20"/>
      <c r="JL82" s="20"/>
      <c r="JM82" s="20"/>
      <c r="JN82" s="20"/>
      <c r="JO82" s="20"/>
      <c r="JP82" s="20"/>
      <c r="JQ82" s="20"/>
      <c r="JR82" s="20"/>
      <c r="JS82" s="20"/>
      <c r="JT82" s="20"/>
      <c r="JU82" s="20"/>
      <c r="JV82" s="20"/>
      <c r="JW82" s="20"/>
      <c r="JX82" s="20"/>
      <c r="JY82" s="20"/>
      <c r="JZ82" s="20"/>
      <c r="KA82" s="20"/>
      <c r="KB82" s="20"/>
      <c r="KC82" s="20"/>
      <c r="KD82" s="20"/>
      <c r="KE82" s="20"/>
      <c r="KF82" s="20"/>
      <c r="KG82" s="20"/>
      <c r="KH82" s="20"/>
      <c r="KI82" s="20"/>
      <c r="KJ82" s="20"/>
      <c r="KK82" s="20"/>
      <c r="KL82" s="20"/>
      <c r="KM82" s="20"/>
      <c r="KN82" s="20"/>
      <c r="KO82" s="20"/>
      <c r="KP82" s="20"/>
      <c r="KQ82" s="20"/>
      <c r="KR82" s="20"/>
      <c r="KS82" s="20"/>
      <c r="KT82" s="20"/>
      <c r="KU82" s="20"/>
      <c r="KV82" s="20"/>
      <c r="KW82" s="20"/>
      <c r="KX82" s="20"/>
      <c r="KY82" s="20"/>
      <c r="KZ82" s="20"/>
      <c r="LA82" s="20"/>
      <c r="LB82" s="20"/>
      <c r="LC82" s="20"/>
      <c r="LD82" s="20"/>
      <c r="LE82" s="20"/>
      <c r="LF82" s="20"/>
      <c r="LG82" s="20"/>
      <c r="LH82" s="20"/>
      <c r="LI82" s="20"/>
      <c r="LJ82" s="20"/>
      <c r="LK82" s="20"/>
      <c r="LL82" s="20"/>
      <c r="LM82" s="20"/>
      <c r="LN82" s="20"/>
      <c r="LO82" s="20"/>
      <c r="LP82" s="20"/>
      <c r="LQ82" s="20"/>
      <c r="LR82" s="20"/>
      <c r="LS82" s="20"/>
      <c r="LT82" s="20"/>
      <c r="LU82" s="20"/>
      <c r="LV82" s="20"/>
      <c r="LW82" s="20"/>
      <c r="LX82" s="20"/>
      <c r="LY82" s="20"/>
      <c r="LZ82" s="20"/>
      <c r="MA82" s="20"/>
      <c r="MB82" s="20"/>
      <c r="MC82" s="20"/>
      <c r="MD82" s="20"/>
      <c r="ME82" s="20"/>
      <c r="MF82" s="20"/>
      <c r="MG82" s="20"/>
      <c r="MH82" s="20"/>
      <c r="MI82" s="20"/>
      <c r="MJ82" s="20"/>
      <c r="MK82" s="20"/>
      <c r="ML82" s="20"/>
      <c r="MM82" s="20"/>
      <c r="MN82" s="20"/>
      <c r="MO82" s="20"/>
      <c r="MP82" s="20"/>
      <c r="MQ82" s="20"/>
      <c r="MR82" s="20"/>
      <c r="MS82" s="20"/>
      <c r="MT82" s="20"/>
      <c r="MU82" s="20"/>
      <c r="MV82" s="20"/>
      <c r="MW82" s="20"/>
      <c r="MX82" s="20"/>
      <c r="MY82" s="20"/>
      <c r="MZ82" s="20"/>
      <c r="NA82" s="20"/>
      <c r="NB82" s="20"/>
      <c r="NC82" s="20"/>
      <c r="ND82" s="20"/>
      <c r="NE82" s="20"/>
      <c r="NF82" s="20"/>
      <c r="NG82" s="20"/>
      <c r="NH82" s="20"/>
      <c r="NI82" s="20"/>
      <c r="NJ82" s="20"/>
      <c r="NK82" s="20"/>
      <c r="NL82" s="20"/>
      <c r="NM82" s="20"/>
      <c r="NN82" s="20"/>
      <c r="NO82" s="20"/>
      <c r="NP82" s="20"/>
      <c r="NQ82" s="20"/>
      <c r="NR82" s="20"/>
      <c r="NS82" s="20"/>
      <c r="NT82" s="20"/>
      <c r="NU82" s="20"/>
      <c r="NV82" s="20"/>
      <c r="NW82" s="20"/>
      <c r="NX82" s="20"/>
      <c r="NY82" s="20"/>
      <c r="NZ82" s="20"/>
      <c r="OA82" s="20"/>
      <c r="OB82" s="20"/>
      <c r="OC82" s="20"/>
      <c r="OD82" s="20"/>
      <c r="OE82" s="20"/>
      <c r="OF82" s="20"/>
      <c r="OG82" s="20"/>
      <c r="OH82" s="20"/>
      <c r="OI82" s="20"/>
      <c r="OJ82" s="20"/>
      <c r="OK82" s="20"/>
      <c r="OL82" s="20"/>
      <c r="OM82" s="20"/>
      <c r="ON82" s="20"/>
      <c r="OO82" s="20"/>
      <c r="OP82" s="20"/>
      <c r="OQ82" s="20"/>
      <c r="OR82" s="20"/>
      <c r="OS82" s="20"/>
      <c r="OT82" s="20"/>
      <c r="OU82" s="20"/>
      <c r="OV82" s="20"/>
      <c r="OW82" s="20"/>
      <c r="OX82" s="20"/>
      <c r="OY82" s="20"/>
      <c r="OZ82" s="20"/>
      <c r="PA82" s="20"/>
      <c r="PB82" s="20"/>
      <c r="PC82" s="20"/>
      <c r="PD82" s="20"/>
      <c r="PE82" s="20"/>
      <c r="PF82" s="20"/>
      <c r="PG82" s="20"/>
      <c r="PH82" s="20"/>
      <c r="PI82" s="20"/>
      <c r="PJ82" s="20"/>
      <c r="PK82" s="20"/>
      <c r="PL82" s="20"/>
      <c r="PM82" s="20"/>
      <c r="PN82" s="20"/>
      <c r="PO82" s="20"/>
      <c r="PP82" s="20"/>
      <c r="PQ82" s="20"/>
      <c r="PR82" s="20"/>
      <c r="PS82" s="20"/>
      <c r="PT82" s="20"/>
      <c r="PU82" s="20"/>
      <c r="PV82" s="20"/>
      <c r="PW82" s="20"/>
      <c r="PX82" s="20"/>
      <c r="PY82" s="20"/>
      <c r="PZ82" s="20"/>
      <c r="QA82" s="20"/>
      <c r="QB82" s="20"/>
      <c r="QC82" s="20"/>
      <c r="QD82" s="20"/>
      <c r="QE82" s="20"/>
      <c r="QF82" s="20"/>
      <c r="QG82" s="20"/>
      <c r="QH82" s="20"/>
      <c r="QI82" s="20"/>
      <c r="QJ82" s="20"/>
      <c r="QK82" s="20"/>
      <c r="QL82" s="20"/>
      <c r="QM82" s="20"/>
      <c r="QN82" s="20"/>
      <c r="QO82" s="20"/>
      <c r="QP82" s="20"/>
      <c r="QQ82" s="20"/>
      <c r="QR82" s="20"/>
      <c r="QS82" s="20"/>
      <c r="QT82" s="20"/>
      <c r="QU82" s="20"/>
      <c r="QV82" s="20"/>
      <c r="QW82" s="20"/>
      <c r="QX82" s="20"/>
      <c r="QY82" s="20"/>
      <c r="QZ82" s="20"/>
      <c r="RA82" s="20"/>
      <c r="RB82" s="20"/>
      <c r="RC82" s="20"/>
      <c r="RD82" s="20"/>
      <c r="RE82" s="20"/>
      <c r="RF82" s="20"/>
      <c r="RG82" s="20"/>
      <c r="RH82" s="20"/>
      <c r="RI82" s="20"/>
      <c r="RJ82" s="20"/>
      <c r="RK82" s="20"/>
      <c r="RL82" s="20"/>
      <c r="RM82" s="20"/>
      <c r="RN82" s="20"/>
      <c r="RO82" s="20"/>
      <c r="RP82" s="20"/>
      <c r="RQ82" s="20"/>
      <c r="RR82" s="20"/>
      <c r="RS82" s="20"/>
      <c r="RT82" s="20"/>
      <c r="RU82" s="20"/>
      <c r="RV82" s="20"/>
      <c r="RW82" s="20"/>
      <c r="RX82" s="20"/>
      <c r="RY82" s="20"/>
      <c r="RZ82" s="20"/>
      <c r="SA82" s="20"/>
      <c r="SB82" s="20"/>
      <c r="SC82" s="20"/>
      <c r="SD82" s="20"/>
      <c r="SE82" s="20"/>
      <c r="SF82" s="20"/>
      <c r="SG82" s="20"/>
      <c r="SH82" s="20"/>
      <c r="SI82" s="20"/>
      <c r="SJ82" s="20"/>
      <c r="SK82" s="20"/>
      <c r="SL82" s="20"/>
      <c r="SM82" s="20"/>
      <c r="SN82" s="20"/>
      <c r="SO82" s="20"/>
      <c r="SP82" s="20"/>
      <c r="SQ82" s="20"/>
      <c r="SR82" s="20"/>
      <c r="SS82" s="20"/>
      <c r="ST82" s="20"/>
      <c r="SU82" s="20"/>
      <c r="SV82" s="20"/>
      <c r="SW82" s="20"/>
      <c r="SX82" s="20"/>
      <c r="SY82" s="20"/>
      <c r="SZ82" s="20"/>
      <c r="TA82" s="20"/>
      <c r="TB82" s="20"/>
      <c r="TC82" s="20"/>
      <c r="TD82" s="20"/>
      <c r="TE82" s="20"/>
      <c r="TF82" s="20"/>
      <c r="TG82" s="20"/>
      <c r="TH82" s="20"/>
      <c r="TI82" s="20"/>
      <c r="TJ82" s="20"/>
      <c r="TK82" s="20"/>
      <c r="TL82" s="20"/>
      <c r="TM82" s="20"/>
      <c r="TN82" s="20"/>
      <c r="TO82" s="20"/>
      <c r="TP82" s="20"/>
      <c r="TQ82" s="20"/>
      <c r="TR82" s="20"/>
      <c r="TS82" s="20"/>
      <c r="TT82" s="20"/>
      <c r="TU82" s="20"/>
      <c r="TV82" s="20"/>
      <c r="TW82" s="20"/>
      <c r="TX82" s="20"/>
      <c r="TY82" s="20"/>
      <c r="TZ82" s="20"/>
      <c r="UA82" s="20"/>
      <c r="UB82" s="20"/>
      <c r="UC82" s="20"/>
      <c r="UD82" s="20"/>
      <c r="UE82" s="20"/>
      <c r="UF82" s="20"/>
      <c r="UG82" s="20"/>
      <c r="UH82" s="20"/>
      <c r="UI82" s="20"/>
      <c r="UJ82" s="20"/>
      <c r="UK82" s="20"/>
      <c r="UL82" s="20"/>
      <c r="UM82" s="20"/>
      <c r="UN82" s="20"/>
      <c r="UO82" s="20"/>
      <c r="UP82" s="20"/>
      <c r="UQ82" s="20"/>
      <c r="UR82" s="20"/>
      <c r="US82" s="20"/>
      <c r="UT82" s="20"/>
      <c r="UU82" s="20"/>
      <c r="UV82" s="20"/>
      <c r="UW82" s="20"/>
      <c r="UX82" s="20"/>
      <c r="UY82" s="20"/>
      <c r="UZ82" s="20"/>
      <c r="VA82" s="20"/>
      <c r="VB82" s="20"/>
      <c r="VC82" s="20"/>
      <c r="VD82" s="20"/>
      <c r="VE82" s="20"/>
      <c r="VF82" s="20"/>
      <c r="VG82" s="20"/>
      <c r="VH82" s="20"/>
      <c r="VI82" s="20"/>
      <c r="VJ82" s="20"/>
      <c r="VK82" s="20"/>
      <c r="VL82" s="20"/>
      <c r="VM82" s="20"/>
      <c r="VN82" s="20"/>
      <c r="VO82" s="20"/>
      <c r="VP82" s="20"/>
      <c r="VQ82" s="20"/>
      <c r="VR82" s="20"/>
      <c r="VS82" s="20"/>
      <c r="VT82" s="20"/>
      <c r="VU82" s="20"/>
      <c r="VV82" s="20"/>
      <c r="VW82" s="20"/>
      <c r="VX82" s="20"/>
      <c r="VY82" s="20"/>
      <c r="VZ82" s="20"/>
      <c r="WA82" s="20"/>
      <c r="WB82" s="20"/>
      <c r="WC82" s="20"/>
      <c r="WD82" s="20"/>
      <c r="WE82" s="20"/>
      <c r="WF82" s="20"/>
      <c r="WG82" s="20"/>
      <c r="WH82" s="20"/>
      <c r="WI82" s="20"/>
      <c r="WJ82" s="20"/>
      <c r="WK82" s="20"/>
      <c r="WL82" s="20"/>
      <c r="WM82" s="20"/>
      <c r="WN82" s="20"/>
      <c r="WO82" s="20"/>
      <c r="WP82" s="20"/>
      <c r="WQ82" s="20"/>
      <c r="WR82" s="20"/>
      <c r="WS82" s="20"/>
      <c r="WT82" s="20"/>
      <c r="WU82" s="20"/>
      <c r="WV82" s="20"/>
      <c r="WW82" s="20"/>
      <c r="WX82" s="20"/>
      <c r="WY82" s="20"/>
      <c r="WZ82" s="20"/>
      <c r="XA82" s="20"/>
      <c r="XB82" s="20"/>
      <c r="XC82" s="20"/>
      <c r="XD82" s="20"/>
      <c r="XE82" s="20"/>
      <c r="XF82" s="20"/>
      <c r="XG82" s="20"/>
      <c r="XH82" s="20"/>
      <c r="XI82" s="20"/>
      <c r="XJ82" s="20"/>
      <c r="XK82" s="20"/>
      <c r="XL82" s="20"/>
      <c r="XM82" s="20"/>
      <c r="XN82" s="20"/>
      <c r="XO82" s="20"/>
      <c r="XP82" s="20"/>
      <c r="XQ82" s="20"/>
      <c r="XR82" s="20"/>
      <c r="XS82" s="20"/>
      <c r="XT82" s="20"/>
      <c r="XU82" s="20"/>
      <c r="XV82" s="20"/>
      <c r="XW82" s="20"/>
      <c r="XX82" s="20"/>
      <c r="XY82" s="20"/>
      <c r="XZ82" s="20"/>
      <c r="YA82" s="20"/>
      <c r="YB82" s="20"/>
      <c r="YC82" s="20"/>
      <c r="YD82" s="20"/>
      <c r="YE82" s="20"/>
      <c r="YF82" s="20"/>
      <c r="YG82" s="20"/>
      <c r="YH82" s="20"/>
      <c r="YI82" s="20"/>
      <c r="YJ82" s="20"/>
      <c r="YK82" s="20"/>
      <c r="YL82" s="20"/>
      <c r="YM82" s="20"/>
      <c r="YN82" s="20"/>
      <c r="YO82" s="20"/>
      <c r="YP82" s="20"/>
      <c r="YQ82" s="20"/>
      <c r="YR82" s="20"/>
      <c r="YS82" s="20"/>
      <c r="YT82" s="20"/>
      <c r="YU82" s="20"/>
      <c r="YV82" s="20"/>
      <c r="YW82" s="20"/>
      <c r="YX82" s="20"/>
      <c r="YY82" s="20"/>
      <c r="YZ82" s="20"/>
      <c r="ZA82" s="20"/>
      <c r="ZB82" s="20"/>
      <c r="ZC82" s="20"/>
      <c r="ZD82" s="20"/>
      <c r="ZE82" s="20"/>
      <c r="ZF82" s="20"/>
      <c r="ZG82" s="20"/>
      <c r="ZH82" s="20"/>
      <c r="ZI82" s="20"/>
      <c r="ZJ82" s="20"/>
      <c r="ZK82" s="20"/>
      <c r="ZL82" s="20"/>
      <c r="ZM82" s="20"/>
      <c r="ZN82" s="20"/>
      <c r="ZO82" s="20"/>
      <c r="ZP82" s="20"/>
      <c r="ZQ82" s="20"/>
      <c r="ZR82" s="20"/>
      <c r="ZS82" s="20"/>
      <c r="ZT82" s="20"/>
      <c r="ZU82" s="20"/>
      <c r="ZV82" s="20"/>
      <c r="ZW82" s="20"/>
      <c r="ZX82" s="20"/>
      <c r="ZY82" s="20"/>
      <c r="ZZ82" s="20"/>
      <c r="AAA82" s="20"/>
      <c r="AAB82" s="20"/>
      <c r="AAC82" s="20"/>
      <c r="AAD82" s="20"/>
      <c r="AAE82" s="20"/>
      <c r="AAF82" s="20"/>
      <c r="AAG82" s="20"/>
      <c r="AAH82" s="20"/>
      <c r="AAI82" s="20"/>
      <c r="AAJ82" s="20"/>
      <c r="AAK82" s="20"/>
      <c r="AAL82" s="20"/>
      <c r="AAM82" s="20"/>
      <c r="AAN82" s="20"/>
      <c r="AAO82" s="20"/>
      <c r="AAP82" s="20"/>
      <c r="AAQ82" s="20"/>
      <c r="AAR82" s="20"/>
      <c r="AAS82" s="20"/>
      <c r="AAT82" s="20"/>
      <c r="AAU82" s="20"/>
      <c r="AAV82" s="20"/>
      <c r="AAW82" s="20"/>
      <c r="AAX82" s="20"/>
      <c r="AAY82" s="20"/>
      <c r="AAZ82" s="20"/>
      <c r="ABA82" s="20"/>
      <c r="ABB82" s="20"/>
      <c r="ABC82" s="20"/>
      <c r="ABD82" s="20"/>
      <c r="ABE82" s="20"/>
      <c r="ABF82" s="20"/>
      <c r="ABG82" s="20"/>
      <c r="ABH82" s="20"/>
      <c r="ABI82" s="20"/>
      <c r="ABJ82" s="20"/>
      <c r="ABK82" s="20"/>
      <c r="ABL82" s="20"/>
      <c r="ABM82" s="20"/>
      <c r="ABN82" s="20"/>
      <c r="ABO82" s="20"/>
      <c r="ABP82" s="20"/>
      <c r="ABQ82" s="20"/>
      <c r="ABR82" s="20"/>
      <c r="ABS82" s="20"/>
      <c r="ABT82" s="20"/>
      <c r="ABU82" s="20"/>
      <c r="ABV82" s="20"/>
      <c r="ABW82" s="20"/>
      <c r="ABX82" s="20"/>
      <c r="ABY82" s="20"/>
      <c r="ABZ82" s="20"/>
      <c r="ACA82" s="20"/>
      <c r="ACB82" s="20"/>
      <c r="ACC82" s="20"/>
      <c r="ACD82" s="20"/>
      <c r="ACE82" s="20"/>
      <c r="ACF82" s="20"/>
      <c r="ACG82" s="20"/>
      <c r="ACH82" s="20"/>
      <c r="ACI82" s="20"/>
      <c r="ACJ82" s="20"/>
      <c r="ACK82" s="20"/>
      <c r="ACL82" s="20"/>
      <c r="ACM82" s="20"/>
      <c r="ACN82" s="20"/>
      <c r="ACO82" s="20"/>
      <c r="ACP82" s="20"/>
      <c r="ACQ82" s="20"/>
      <c r="ACR82" s="20"/>
      <c r="ACS82" s="20"/>
      <c r="ACT82" s="20"/>
      <c r="ACU82" s="20"/>
      <c r="ACV82" s="20"/>
      <c r="ACW82" s="20"/>
      <c r="ACX82" s="20"/>
      <c r="ACY82" s="20"/>
      <c r="ACZ82" s="20"/>
      <c r="ADA82" s="20"/>
      <c r="ADB82" s="20"/>
      <c r="ADC82" s="20"/>
      <c r="ADD82" s="20"/>
      <c r="ADE82" s="20"/>
      <c r="ADF82" s="20"/>
      <c r="ADG82" s="20"/>
      <c r="ADH82" s="20"/>
      <c r="ADI82" s="20"/>
      <c r="ADJ82" s="20"/>
      <c r="ADK82" s="20"/>
      <c r="ADL82" s="20"/>
      <c r="ADM82" s="20"/>
      <c r="ADN82" s="20"/>
      <c r="ADO82" s="20"/>
      <c r="ADP82" s="20"/>
      <c r="ADQ82" s="20"/>
      <c r="ADR82" s="20"/>
      <c r="ADS82" s="20"/>
      <c r="ADT82" s="20"/>
      <c r="ADU82" s="20"/>
      <c r="ADV82" s="20"/>
      <c r="ADW82" s="20"/>
      <c r="ADX82" s="20"/>
      <c r="ADY82" s="20"/>
      <c r="ADZ82" s="20"/>
      <c r="AEA82" s="20"/>
      <c r="AEB82" s="20"/>
      <c r="AEC82" s="20"/>
      <c r="AED82" s="20"/>
      <c r="AEE82" s="20"/>
      <c r="AEF82" s="20"/>
      <c r="AEG82" s="20"/>
      <c r="AEH82" s="20"/>
      <c r="AEI82" s="20"/>
      <c r="AEJ82" s="20"/>
      <c r="AEK82" s="20"/>
      <c r="AEL82" s="20"/>
      <c r="AEM82" s="20"/>
      <c r="AEN82" s="20"/>
      <c r="AEO82" s="20"/>
      <c r="AEP82" s="20"/>
      <c r="AEQ82" s="20"/>
      <c r="AER82" s="20"/>
      <c r="AES82" s="20"/>
      <c r="AET82" s="20"/>
      <c r="AEU82" s="20"/>
      <c r="AEV82" s="20"/>
      <c r="AEW82" s="20"/>
      <c r="AEX82" s="20"/>
      <c r="AEY82" s="20"/>
      <c r="AEZ82" s="20"/>
      <c r="AFA82" s="20"/>
      <c r="AFB82" s="20"/>
      <c r="AFC82" s="20"/>
      <c r="AFD82" s="20"/>
      <c r="AFE82" s="20"/>
      <c r="AFF82" s="20"/>
      <c r="AFG82" s="20"/>
      <c r="AFH82" s="20"/>
      <c r="AFI82" s="20"/>
      <c r="AFJ82" s="20"/>
      <c r="AFK82" s="20"/>
      <c r="AFL82" s="20"/>
      <c r="AFM82" s="20"/>
      <c r="AFN82" s="20"/>
      <c r="AFO82" s="20"/>
      <c r="AFP82" s="20"/>
      <c r="AFQ82" s="20"/>
      <c r="AFR82" s="20"/>
      <c r="AFS82" s="20"/>
      <c r="AFT82" s="20"/>
      <c r="AFU82" s="20"/>
      <c r="AFV82" s="20"/>
      <c r="AFW82" s="20"/>
      <c r="AFX82" s="20"/>
      <c r="AFY82" s="20"/>
      <c r="AFZ82" s="20"/>
      <c r="AGA82" s="20"/>
      <c r="AGB82" s="20"/>
      <c r="AGC82" s="20"/>
      <c r="AGD82" s="20"/>
      <c r="AGE82" s="20"/>
      <c r="AGF82" s="20"/>
      <c r="AGG82" s="20"/>
      <c r="AGH82" s="20"/>
      <c r="AGI82" s="20"/>
      <c r="AGJ82" s="20"/>
      <c r="AGK82" s="20"/>
      <c r="AGL82" s="20"/>
      <c r="AGM82" s="20"/>
      <c r="AGN82" s="20"/>
      <c r="AGO82" s="20"/>
      <c r="AGP82" s="20"/>
      <c r="AGQ82" s="20"/>
      <c r="AGR82" s="20"/>
      <c r="AGS82" s="20"/>
      <c r="AGT82" s="20"/>
      <c r="AGU82" s="20"/>
      <c r="AGV82" s="20"/>
      <c r="AGW82" s="20"/>
      <c r="AGX82" s="20"/>
      <c r="AGY82" s="20"/>
      <c r="AGZ82" s="20"/>
      <c r="AHA82" s="20"/>
      <c r="AHB82" s="20"/>
      <c r="AHC82" s="20"/>
      <c r="AHD82" s="20"/>
      <c r="AHE82" s="20"/>
      <c r="AHF82" s="20"/>
      <c r="AHG82" s="20"/>
      <c r="AHH82" s="20"/>
      <c r="AHI82" s="20"/>
      <c r="AHJ82" s="20"/>
      <c r="AHK82" s="20"/>
      <c r="AHL82" s="20"/>
      <c r="AHM82" s="20"/>
      <c r="AHN82" s="20"/>
      <c r="AHO82" s="20"/>
      <c r="AHP82" s="20"/>
      <c r="AHQ82" s="20"/>
      <c r="AHR82" s="20"/>
      <c r="AHS82" s="20"/>
      <c r="AHT82" s="20"/>
      <c r="AHU82" s="20"/>
      <c r="AHV82" s="20"/>
      <c r="AHW82" s="20"/>
      <c r="AHX82" s="20"/>
      <c r="AHY82" s="20"/>
      <c r="AHZ82" s="20"/>
      <c r="AIA82" s="20"/>
      <c r="AIB82" s="20"/>
      <c r="AIC82" s="20"/>
      <c r="AID82" s="20"/>
      <c r="AIE82" s="20"/>
      <c r="AIF82" s="20"/>
      <c r="AIG82" s="20"/>
      <c r="AIH82" s="20"/>
      <c r="AII82" s="20"/>
      <c r="AIJ82" s="20"/>
      <c r="AIK82" s="20"/>
      <c r="AIL82" s="20"/>
      <c r="AIM82" s="20"/>
      <c r="AIN82" s="20"/>
      <c r="AIO82" s="20"/>
      <c r="AIP82" s="20"/>
      <c r="AIQ82" s="20"/>
      <c r="AIR82" s="20"/>
      <c r="AIS82" s="20"/>
      <c r="AIT82" s="20"/>
      <c r="AIU82" s="20"/>
      <c r="AIV82" s="20"/>
      <c r="AIW82" s="20"/>
      <c r="AIX82" s="20"/>
      <c r="AIY82" s="20"/>
      <c r="AIZ82" s="20"/>
      <c r="AJA82" s="20"/>
      <c r="AJB82" s="20"/>
      <c r="AJC82" s="20"/>
      <c r="AJD82" s="20"/>
      <c r="AJE82" s="20"/>
      <c r="AJF82" s="20"/>
      <c r="AJG82" s="20"/>
      <c r="AJH82" s="20"/>
      <c r="AJI82" s="20"/>
      <c r="AJJ82" s="20"/>
      <c r="AJK82" s="20"/>
      <c r="AJL82" s="20"/>
      <c r="AJM82" s="20"/>
      <c r="AJN82" s="20"/>
      <c r="AJO82" s="20"/>
      <c r="AJP82" s="20"/>
      <c r="AJQ82" s="20"/>
      <c r="AJR82" s="20"/>
      <c r="AJS82" s="20"/>
      <c r="AJT82" s="20"/>
      <c r="AJU82" s="20"/>
      <c r="AJV82" s="20"/>
      <c r="AJW82" s="20"/>
      <c r="AJX82" s="20"/>
      <c r="AJY82" s="20"/>
      <c r="AJZ82" s="20"/>
      <c r="AKA82" s="20"/>
      <c r="AKB82" s="20"/>
      <c r="AKC82" s="20"/>
      <c r="AKD82" s="20"/>
      <c r="AKE82" s="20"/>
      <c r="AKF82" s="20"/>
      <c r="AKG82" s="20"/>
      <c r="AKH82" s="20"/>
      <c r="AKI82" s="20"/>
      <c r="AKJ82" s="20"/>
      <c r="AKK82" s="20"/>
      <c r="AKL82" s="20"/>
      <c r="AKM82" s="20"/>
      <c r="AKN82" s="20"/>
      <c r="AKO82" s="20"/>
      <c r="AKP82" s="20"/>
      <c r="AKQ82" s="20"/>
      <c r="AKR82" s="20"/>
      <c r="AKS82" s="20"/>
      <c r="AKT82" s="20"/>
      <c r="AKU82" s="20"/>
      <c r="AKV82" s="20"/>
      <c r="AKW82" s="20"/>
      <c r="AKX82" s="20"/>
      <c r="AKY82" s="20"/>
      <c r="AKZ82" s="20"/>
      <c r="ALA82" s="20"/>
      <c r="ALB82" s="20"/>
      <c r="ALC82" s="20"/>
      <c r="ALD82" s="20"/>
      <c r="ALE82" s="20"/>
      <c r="ALF82" s="20"/>
      <c r="ALG82" s="20"/>
      <c r="ALH82" s="20"/>
      <c r="ALI82" s="20"/>
      <c r="ALJ82" s="20"/>
      <c r="ALK82" s="20"/>
      <c r="ALL82" s="20"/>
      <c r="ALM82" s="20"/>
      <c r="ALN82" s="20"/>
      <c r="ALO82" s="20"/>
      <c r="ALP82" s="20"/>
      <c r="ALQ82" s="20"/>
      <c r="ALR82" s="20"/>
      <c r="ALS82" s="20"/>
      <c r="ALT82" s="20"/>
      <c r="ALU82" s="20"/>
      <c r="ALV82" s="20"/>
      <c r="ALW82" s="20"/>
      <c r="ALX82" s="20"/>
      <c r="ALY82" s="20"/>
      <c r="ALZ82" s="20"/>
      <c r="AMA82" s="20"/>
      <c r="AMB82" s="20"/>
      <c r="AMC82" s="20"/>
      <c r="AMD82" s="20"/>
      <c r="AME82" s="20"/>
    </row>
    <row r="83" spans="1:1019" s="11" customFormat="1" ht="15.75" x14ac:dyDescent="0.25">
      <c r="A83" s="35"/>
      <c r="B83" s="36"/>
      <c r="C83" s="36"/>
      <c r="D83" s="35"/>
      <c r="E83" s="37"/>
      <c r="F83" s="38"/>
      <c r="G83" s="60"/>
      <c r="H83" s="60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2"/>
      <c r="IX83" s="12"/>
      <c r="IY83" s="12"/>
      <c r="IZ83" s="12"/>
      <c r="JA83" s="12"/>
      <c r="JB83" s="12"/>
      <c r="JC83" s="12"/>
      <c r="JD83" s="12"/>
      <c r="JE83" s="12"/>
      <c r="JF83" s="12"/>
      <c r="JG83" s="12"/>
      <c r="JH83" s="12"/>
      <c r="JI83" s="12"/>
      <c r="JJ83" s="12"/>
      <c r="JK83" s="12"/>
      <c r="JL83" s="12"/>
      <c r="JM83" s="12"/>
      <c r="JN83" s="12"/>
      <c r="JO83" s="12"/>
      <c r="JP83" s="12"/>
      <c r="JQ83" s="12"/>
      <c r="JR83" s="12"/>
      <c r="JS83" s="12"/>
      <c r="JT83" s="12"/>
      <c r="JU83" s="12"/>
      <c r="JV83" s="12"/>
      <c r="JW83" s="12"/>
      <c r="JX83" s="12"/>
      <c r="JY83" s="12"/>
      <c r="JZ83" s="12"/>
      <c r="KA83" s="12"/>
      <c r="KB83" s="12"/>
      <c r="KC83" s="12"/>
      <c r="KD83" s="12"/>
      <c r="KE83" s="12"/>
      <c r="KF83" s="12"/>
      <c r="KG83" s="12"/>
      <c r="KH83" s="12"/>
      <c r="KI83" s="12"/>
      <c r="KJ83" s="12"/>
      <c r="KK83" s="12"/>
      <c r="KL83" s="12"/>
      <c r="KM83" s="12"/>
      <c r="KN83" s="12"/>
      <c r="KO83" s="12"/>
      <c r="KP83" s="12"/>
      <c r="KQ83" s="12"/>
      <c r="KR83" s="12"/>
      <c r="KS83" s="12"/>
      <c r="KT83" s="12"/>
      <c r="KU83" s="12"/>
      <c r="KV83" s="12"/>
      <c r="KW83" s="12"/>
      <c r="KX83" s="12"/>
      <c r="KY83" s="12"/>
      <c r="KZ83" s="12"/>
      <c r="LA83" s="12"/>
      <c r="LB83" s="12"/>
      <c r="LC83" s="12"/>
      <c r="LD83" s="12"/>
      <c r="LE83" s="12"/>
      <c r="LF83" s="12"/>
      <c r="LG83" s="12"/>
      <c r="LH83" s="12"/>
      <c r="LI83" s="12"/>
      <c r="LJ83" s="12"/>
      <c r="LK83" s="12"/>
      <c r="LL83" s="12"/>
      <c r="LM83" s="12"/>
      <c r="LN83" s="12"/>
      <c r="LO83" s="12"/>
      <c r="LP83" s="12"/>
      <c r="LQ83" s="12"/>
      <c r="LR83" s="12"/>
      <c r="LS83" s="12"/>
      <c r="LT83" s="12"/>
      <c r="LU83" s="12"/>
      <c r="LV83" s="12"/>
      <c r="LW83" s="12"/>
      <c r="LX83" s="12"/>
      <c r="LY83" s="12"/>
      <c r="LZ83" s="12"/>
      <c r="MA83" s="12"/>
      <c r="MB83" s="12"/>
      <c r="MC83" s="12"/>
      <c r="MD83" s="12"/>
      <c r="ME83" s="12"/>
      <c r="MF83" s="12"/>
      <c r="MG83" s="12"/>
      <c r="MH83" s="12"/>
      <c r="MI83" s="12"/>
      <c r="MJ83" s="12"/>
      <c r="MK83" s="12"/>
      <c r="ML83" s="12"/>
      <c r="MM83" s="12"/>
      <c r="MN83" s="12"/>
      <c r="MO83" s="12"/>
      <c r="MP83" s="12"/>
      <c r="MQ83" s="12"/>
      <c r="MR83" s="12"/>
      <c r="MS83" s="12"/>
      <c r="MT83" s="12"/>
      <c r="MU83" s="12"/>
      <c r="MV83" s="12"/>
      <c r="MW83" s="12"/>
      <c r="MX83" s="12"/>
      <c r="MY83" s="12"/>
      <c r="MZ83" s="12"/>
      <c r="NA83" s="12"/>
      <c r="NB83" s="12"/>
      <c r="NC83" s="12"/>
      <c r="ND83" s="12"/>
      <c r="NE83" s="12"/>
      <c r="NF83" s="12"/>
      <c r="NG83" s="12"/>
      <c r="NH83" s="12"/>
      <c r="NI83" s="12"/>
      <c r="NJ83" s="12"/>
      <c r="NK83" s="12"/>
      <c r="NL83" s="12"/>
      <c r="NM83" s="12"/>
      <c r="NN83" s="12"/>
      <c r="NO83" s="12"/>
      <c r="NP83" s="12"/>
      <c r="NQ83" s="12"/>
      <c r="NR83" s="12"/>
      <c r="NS83" s="12"/>
      <c r="NT83" s="12"/>
      <c r="NU83" s="12"/>
      <c r="NV83" s="12"/>
      <c r="NW83" s="12"/>
      <c r="NX83" s="12"/>
      <c r="NY83" s="12"/>
      <c r="NZ83" s="12"/>
      <c r="OA83" s="12"/>
      <c r="OB83" s="12"/>
      <c r="OC83" s="12"/>
      <c r="OD83" s="12"/>
      <c r="OE83" s="12"/>
      <c r="OF83" s="12"/>
      <c r="OG83" s="12"/>
      <c r="OH83" s="12"/>
      <c r="OI83" s="12"/>
      <c r="OJ83" s="12"/>
      <c r="OK83" s="12"/>
      <c r="OL83" s="12"/>
      <c r="OM83" s="12"/>
      <c r="ON83" s="12"/>
      <c r="OO83" s="12"/>
      <c r="OP83" s="12"/>
      <c r="OQ83" s="12"/>
      <c r="OR83" s="12"/>
      <c r="OS83" s="12"/>
      <c r="OT83" s="12"/>
      <c r="OU83" s="12"/>
      <c r="OV83" s="12"/>
      <c r="OW83" s="12"/>
      <c r="OX83" s="12"/>
      <c r="OY83" s="12"/>
      <c r="OZ83" s="12"/>
      <c r="PA83" s="12"/>
      <c r="PB83" s="12"/>
      <c r="PC83" s="12"/>
      <c r="PD83" s="12"/>
      <c r="PE83" s="12"/>
      <c r="PF83" s="12"/>
      <c r="PG83" s="12"/>
      <c r="PH83" s="12"/>
      <c r="PI83" s="12"/>
      <c r="PJ83" s="12"/>
      <c r="PK83" s="12"/>
      <c r="PL83" s="12"/>
      <c r="PM83" s="12"/>
      <c r="PN83" s="12"/>
      <c r="PO83" s="12"/>
      <c r="PP83" s="12"/>
      <c r="PQ83" s="12"/>
      <c r="PR83" s="12"/>
      <c r="PS83" s="12"/>
      <c r="PT83" s="12"/>
      <c r="PU83" s="12"/>
      <c r="PV83" s="12"/>
      <c r="PW83" s="12"/>
      <c r="PX83" s="12"/>
      <c r="PY83" s="12"/>
      <c r="PZ83" s="12"/>
      <c r="QA83" s="12"/>
      <c r="QB83" s="12"/>
      <c r="QC83" s="12"/>
      <c r="QD83" s="12"/>
      <c r="QE83" s="12"/>
      <c r="QF83" s="12"/>
      <c r="QG83" s="12"/>
      <c r="QH83" s="12"/>
      <c r="QI83" s="12"/>
      <c r="QJ83" s="12"/>
      <c r="QK83" s="12"/>
      <c r="QL83" s="12"/>
      <c r="QM83" s="12"/>
      <c r="QN83" s="12"/>
      <c r="QO83" s="12"/>
      <c r="QP83" s="12"/>
      <c r="QQ83" s="12"/>
      <c r="QR83" s="12"/>
      <c r="QS83" s="12"/>
      <c r="QT83" s="12"/>
      <c r="QU83" s="12"/>
      <c r="QV83" s="12"/>
      <c r="QW83" s="12"/>
      <c r="QX83" s="12"/>
      <c r="QY83" s="12"/>
      <c r="QZ83" s="12"/>
      <c r="RA83" s="12"/>
      <c r="RB83" s="12"/>
      <c r="RC83" s="12"/>
      <c r="RD83" s="12"/>
      <c r="RE83" s="12"/>
      <c r="RF83" s="12"/>
      <c r="RG83" s="12"/>
      <c r="RH83" s="12"/>
      <c r="RI83" s="12"/>
      <c r="RJ83" s="12"/>
      <c r="RK83" s="12"/>
      <c r="RL83" s="12"/>
      <c r="RM83" s="12"/>
      <c r="RN83" s="12"/>
      <c r="RO83" s="12"/>
      <c r="RP83" s="12"/>
      <c r="RQ83" s="12"/>
      <c r="RR83" s="12"/>
      <c r="RS83" s="12"/>
      <c r="RT83" s="12"/>
      <c r="RU83" s="12"/>
      <c r="RV83" s="12"/>
      <c r="RW83" s="12"/>
      <c r="RX83" s="12"/>
      <c r="RY83" s="12"/>
      <c r="RZ83" s="12"/>
      <c r="SA83" s="12"/>
      <c r="SB83" s="12"/>
      <c r="SC83" s="12"/>
      <c r="SD83" s="12"/>
      <c r="SE83" s="12"/>
      <c r="SF83" s="12"/>
      <c r="SG83" s="12"/>
      <c r="SH83" s="12"/>
      <c r="SI83" s="12"/>
      <c r="SJ83" s="12"/>
      <c r="SK83" s="12"/>
      <c r="SL83" s="12"/>
      <c r="SM83" s="12"/>
      <c r="SN83" s="12"/>
      <c r="SO83" s="12"/>
      <c r="SP83" s="12"/>
      <c r="SQ83" s="12"/>
      <c r="SR83" s="12"/>
      <c r="SS83" s="12"/>
      <c r="ST83" s="12"/>
      <c r="SU83" s="12"/>
      <c r="SV83" s="12"/>
      <c r="SW83" s="12"/>
      <c r="SX83" s="12"/>
      <c r="SY83" s="12"/>
      <c r="SZ83" s="12"/>
      <c r="TA83" s="12"/>
      <c r="TB83" s="12"/>
      <c r="TC83" s="12"/>
      <c r="TD83" s="12"/>
      <c r="TE83" s="12"/>
      <c r="TF83" s="12"/>
      <c r="TG83" s="12"/>
      <c r="TH83" s="12"/>
      <c r="TI83" s="12"/>
      <c r="TJ83" s="12"/>
      <c r="TK83" s="12"/>
      <c r="TL83" s="12"/>
      <c r="TM83" s="12"/>
      <c r="TN83" s="12"/>
      <c r="TO83" s="12"/>
      <c r="TP83" s="12"/>
      <c r="TQ83" s="12"/>
      <c r="TR83" s="12"/>
      <c r="TS83" s="12"/>
      <c r="TT83" s="12"/>
      <c r="TU83" s="12"/>
      <c r="TV83" s="12"/>
      <c r="TW83" s="12"/>
      <c r="TX83" s="12"/>
      <c r="TY83" s="12"/>
      <c r="TZ83" s="12"/>
      <c r="UA83" s="12"/>
      <c r="UB83" s="12"/>
      <c r="UC83" s="12"/>
      <c r="UD83" s="12"/>
      <c r="UE83" s="12"/>
      <c r="UF83" s="12"/>
      <c r="UG83" s="12"/>
      <c r="UH83" s="12"/>
      <c r="UI83" s="12"/>
      <c r="UJ83" s="12"/>
      <c r="UK83" s="12"/>
      <c r="UL83" s="12"/>
      <c r="UM83" s="12"/>
      <c r="UN83" s="12"/>
      <c r="UO83" s="12"/>
      <c r="UP83" s="12"/>
      <c r="UQ83" s="12"/>
      <c r="UR83" s="12"/>
      <c r="US83" s="12"/>
      <c r="UT83" s="12"/>
      <c r="UU83" s="12"/>
      <c r="UV83" s="12"/>
      <c r="UW83" s="12"/>
      <c r="UX83" s="12"/>
      <c r="UY83" s="12"/>
      <c r="UZ83" s="12"/>
      <c r="VA83" s="12"/>
      <c r="VB83" s="12"/>
      <c r="VC83" s="12"/>
      <c r="VD83" s="12"/>
      <c r="VE83" s="12"/>
      <c r="VF83" s="12"/>
      <c r="VG83" s="12"/>
      <c r="VH83" s="12"/>
      <c r="VI83" s="12"/>
      <c r="VJ83" s="12"/>
      <c r="VK83" s="12"/>
      <c r="VL83" s="12"/>
      <c r="VM83" s="12"/>
      <c r="VN83" s="12"/>
      <c r="VO83" s="12"/>
      <c r="VP83" s="12"/>
      <c r="VQ83" s="12"/>
      <c r="VR83" s="12"/>
      <c r="VS83" s="12"/>
      <c r="VT83" s="12"/>
      <c r="VU83" s="12"/>
      <c r="VV83" s="12"/>
      <c r="VW83" s="12"/>
      <c r="VX83" s="12"/>
      <c r="VY83" s="12"/>
      <c r="VZ83" s="12"/>
      <c r="WA83" s="12"/>
      <c r="WB83" s="12"/>
      <c r="WC83" s="12"/>
      <c r="WD83" s="12"/>
      <c r="WE83" s="12"/>
      <c r="WF83" s="12"/>
      <c r="WG83" s="12"/>
      <c r="WH83" s="12"/>
      <c r="WI83" s="12"/>
      <c r="WJ83" s="12"/>
      <c r="WK83" s="12"/>
      <c r="WL83" s="12"/>
      <c r="WM83" s="12"/>
      <c r="WN83" s="12"/>
      <c r="WO83" s="12"/>
      <c r="WP83" s="12"/>
      <c r="WQ83" s="12"/>
      <c r="WR83" s="12"/>
      <c r="WS83" s="12"/>
      <c r="WT83" s="12"/>
      <c r="WU83" s="12"/>
      <c r="WV83" s="12"/>
      <c r="WW83" s="12"/>
      <c r="WX83" s="12"/>
      <c r="WY83" s="12"/>
      <c r="WZ83" s="12"/>
      <c r="XA83" s="12"/>
      <c r="XB83" s="12"/>
      <c r="XC83" s="12"/>
      <c r="XD83" s="12"/>
      <c r="XE83" s="12"/>
      <c r="XF83" s="12"/>
      <c r="XG83" s="12"/>
      <c r="XH83" s="12"/>
      <c r="XI83" s="12"/>
      <c r="XJ83" s="12"/>
      <c r="XK83" s="12"/>
      <c r="XL83" s="12"/>
      <c r="XM83" s="12"/>
      <c r="XN83" s="12"/>
      <c r="XO83" s="12"/>
      <c r="XP83" s="12"/>
      <c r="XQ83" s="12"/>
      <c r="XR83" s="12"/>
      <c r="XS83" s="12"/>
      <c r="XT83" s="12"/>
      <c r="XU83" s="12"/>
      <c r="XV83" s="12"/>
      <c r="XW83" s="12"/>
      <c r="XX83" s="12"/>
      <c r="XY83" s="12"/>
      <c r="XZ83" s="12"/>
      <c r="YA83" s="12"/>
      <c r="YB83" s="12"/>
      <c r="YC83" s="12"/>
      <c r="YD83" s="12"/>
      <c r="YE83" s="12"/>
      <c r="YF83" s="12"/>
      <c r="YG83" s="12"/>
      <c r="YH83" s="12"/>
      <c r="YI83" s="12"/>
      <c r="YJ83" s="12"/>
      <c r="YK83" s="12"/>
      <c r="YL83" s="12"/>
      <c r="YM83" s="12"/>
      <c r="YN83" s="12"/>
      <c r="YO83" s="12"/>
      <c r="YP83" s="12"/>
      <c r="YQ83" s="12"/>
      <c r="YR83" s="12"/>
      <c r="YS83" s="12"/>
      <c r="YT83" s="12"/>
      <c r="YU83" s="12"/>
      <c r="YV83" s="12"/>
      <c r="YW83" s="12"/>
      <c r="YX83" s="12"/>
      <c r="YY83" s="12"/>
      <c r="YZ83" s="12"/>
      <c r="ZA83" s="12"/>
      <c r="ZB83" s="12"/>
      <c r="ZC83" s="12"/>
      <c r="ZD83" s="12"/>
      <c r="ZE83" s="12"/>
      <c r="ZF83" s="12"/>
      <c r="ZG83" s="12"/>
      <c r="ZH83" s="12"/>
      <c r="ZI83" s="12"/>
      <c r="ZJ83" s="12"/>
      <c r="ZK83" s="12"/>
      <c r="ZL83" s="12"/>
      <c r="ZM83" s="12"/>
      <c r="ZN83" s="12"/>
      <c r="ZO83" s="12"/>
      <c r="ZP83" s="12"/>
      <c r="ZQ83" s="12"/>
      <c r="ZR83" s="12"/>
      <c r="ZS83" s="12"/>
      <c r="ZT83" s="12"/>
      <c r="ZU83" s="12"/>
      <c r="ZV83" s="12"/>
      <c r="ZW83" s="12"/>
      <c r="ZX83" s="12"/>
      <c r="ZY83" s="12"/>
      <c r="ZZ83" s="12"/>
      <c r="AAA83" s="12"/>
      <c r="AAB83" s="12"/>
      <c r="AAC83" s="12"/>
      <c r="AAD83" s="12"/>
      <c r="AAE83" s="12"/>
      <c r="AAF83" s="12"/>
      <c r="AAG83" s="12"/>
      <c r="AAH83" s="12"/>
      <c r="AAI83" s="12"/>
      <c r="AAJ83" s="12"/>
      <c r="AAK83" s="12"/>
      <c r="AAL83" s="12"/>
      <c r="AAM83" s="12"/>
      <c r="AAN83" s="12"/>
      <c r="AAO83" s="12"/>
      <c r="AAP83" s="12"/>
      <c r="AAQ83" s="12"/>
      <c r="AAR83" s="12"/>
      <c r="AAS83" s="12"/>
      <c r="AAT83" s="12"/>
      <c r="AAU83" s="12"/>
      <c r="AAV83" s="12"/>
      <c r="AAW83" s="12"/>
      <c r="AAX83" s="12"/>
      <c r="AAY83" s="12"/>
      <c r="AAZ83" s="12"/>
      <c r="ABA83" s="12"/>
      <c r="ABB83" s="12"/>
      <c r="ABC83" s="12"/>
      <c r="ABD83" s="12"/>
      <c r="ABE83" s="12"/>
      <c r="ABF83" s="12"/>
      <c r="ABG83" s="12"/>
      <c r="ABH83" s="12"/>
      <c r="ABI83" s="12"/>
      <c r="ABJ83" s="12"/>
      <c r="ABK83" s="12"/>
      <c r="ABL83" s="12"/>
      <c r="ABM83" s="12"/>
      <c r="ABN83" s="12"/>
      <c r="ABO83" s="12"/>
      <c r="ABP83" s="12"/>
      <c r="ABQ83" s="12"/>
      <c r="ABR83" s="12"/>
      <c r="ABS83" s="12"/>
      <c r="ABT83" s="12"/>
      <c r="ABU83" s="12"/>
      <c r="ABV83" s="12"/>
      <c r="ABW83" s="12"/>
      <c r="ABX83" s="12"/>
      <c r="ABY83" s="12"/>
      <c r="ABZ83" s="12"/>
      <c r="ACA83" s="12"/>
      <c r="ACB83" s="12"/>
      <c r="ACC83" s="12"/>
      <c r="ACD83" s="12"/>
      <c r="ACE83" s="12"/>
      <c r="ACF83" s="12"/>
      <c r="ACG83" s="12"/>
      <c r="ACH83" s="12"/>
      <c r="ACI83" s="12"/>
      <c r="ACJ83" s="12"/>
      <c r="ACK83" s="12"/>
      <c r="ACL83" s="12"/>
      <c r="ACM83" s="12"/>
      <c r="ACN83" s="12"/>
      <c r="ACO83" s="12"/>
      <c r="ACP83" s="12"/>
      <c r="ACQ83" s="12"/>
      <c r="ACR83" s="12"/>
      <c r="ACS83" s="12"/>
      <c r="ACT83" s="12"/>
      <c r="ACU83" s="12"/>
      <c r="ACV83" s="12"/>
      <c r="ACW83" s="12"/>
      <c r="ACX83" s="12"/>
      <c r="ACY83" s="12"/>
      <c r="ACZ83" s="12"/>
      <c r="ADA83" s="12"/>
      <c r="ADB83" s="12"/>
      <c r="ADC83" s="12"/>
      <c r="ADD83" s="12"/>
      <c r="ADE83" s="12"/>
      <c r="ADF83" s="12"/>
      <c r="ADG83" s="12"/>
      <c r="ADH83" s="12"/>
      <c r="ADI83" s="12"/>
      <c r="ADJ83" s="12"/>
      <c r="ADK83" s="12"/>
      <c r="ADL83" s="12"/>
      <c r="ADM83" s="12"/>
      <c r="ADN83" s="12"/>
      <c r="ADO83" s="12"/>
      <c r="ADP83" s="12"/>
      <c r="ADQ83" s="12"/>
      <c r="ADR83" s="12"/>
      <c r="ADS83" s="12"/>
      <c r="ADT83" s="12"/>
      <c r="ADU83" s="12"/>
      <c r="ADV83" s="12"/>
      <c r="ADW83" s="12"/>
      <c r="ADX83" s="12"/>
      <c r="ADY83" s="12"/>
      <c r="ADZ83" s="12"/>
      <c r="AEA83" s="12"/>
      <c r="AEB83" s="12"/>
      <c r="AEC83" s="12"/>
      <c r="AED83" s="12"/>
      <c r="AEE83" s="12"/>
      <c r="AEF83" s="12"/>
      <c r="AEG83" s="12"/>
      <c r="AEH83" s="12"/>
      <c r="AEI83" s="12"/>
      <c r="AEJ83" s="12"/>
      <c r="AEK83" s="12"/>
      <c r="AEL83" s="12"/>
      <c r="AEM83" s="12"/>
      <c r="AEN83" s="12"/>
      <c r="AEO83" s="12"/>
      <c r="AEP83" s="12"/>
      <c r="AEQ83" s="12"/>
      <c r="AER83" s="12"/>
      <c r="AES83" s="12"/>
      <c r="AET83" s="12"/>
      <c r="AEU83" s="12"/>
      <c r="AEV83" s="12"/>
      <c r="AEW83" s="12"/>
      <c r="AEX83" s="12"/>
      <c r="AEY83" s="12"/>
      <c r="AEZ83" s="12"/>
      <c r="AFA83" s="12"/>
      <c r="AFB83" s="12"/>
      <c r="AFC83" s="12"/>
      <c r="AFD83" s="12"/>
      <c r="AFE83" s="12"/>
      <c r="AFF83" s="12"/>
      <c r="AFG83" s="12"/>
      <c r="AFH83" s="12"/>
      <c r="AFI83" s="12"/>
      <c r="AFJ83" s="12"/>
      <c r="AFK83" s="12"/>
      <c r="AFL83" s="12"/>
      <c r="AFM83" s="12"/>
      <c r="AFN83" s="12"/>
      <c r="AFO83" s="12"/>
      <c r="AFP83" s="12"/>
      <c r="AFQ83" s="12"/>
      <c r="AFR83" s="12"/>
      <c r="AFS83" s="12"/>
      <c r="AFT83" s="12"/>
      <c r="AFU83" s="12"/>
      <c r="AFV83" s="12"/>
      <c r="AFW83" s="12"/>
      <c r="AFX83" s="12"/>
      <c r="AFY83" s="12"/>
      <c r="AFZ83" s="12"/>
      <c r="AGA83" s="12"/>
      <c r="AGB83" s="12"/>
      <c r="AGC83" s="12"/>
      <c r="AGD83" s="12"/>
      <c r="AGE83" s="12"/>
      <c r="AGF83" s="12"/>
      <c r="AGG83" s="12"/>
      <c r="AGH83" s="12"/>
      <c r="AGI83" s="12"/>
      <c r="AGJ83" s="12"/>
      <c r="AGK83" s="12"/>
      <c r="AGL83" s="12"/>
      <c r="AGM83" s="12"/>
      <c r="AGN83" s="12"/>
      <c r="AGO83" s="12"/>
      <c r="AGP83" s="12"/>
      <c r="AGQ83" s="12"/>
      <c r="AGR83" s="12"/>
      <c r="AGS83" s="12"/>
      <c r="AGT83" s="12"/>
      <c r="AGU83" s="12"/>
      <c r="AGV83" s="12"/>
      <c r="AGW83" s="12"/>
      <c r="AGX83" s="12"/>
      <c r="AGY83" s="12"/>
      <c r="AGZ83" s="12"/>
      <c r="AHA83" s="12"/>
      <c r="AHB83" s="12"/>
      <c r="AHC83" s="12"/>
      <c r="AHD83" s="12"/>
      <c r="AHE83" s="12"/>
      <c r="AHF83" s="12"/>
      <c r="AHG83" s="12"/>
      <c r="AHH83" s="12"/>
      <c r="AHI83" s="12"/>
      <c r="AHJ83" s="12"/>
      <c r="AHK83" s="12"/>
      <c r="AHL83" s="12"/>
      <c r="AHM83" s="12"/>
      <c r="AHN83" s="12"/>
      <c r="AHO83" s="12"/>
      <c r="AHP83" s="12"/>
      <c r="AHQ83" s="12"/>
      <c r="AHR83" s="12"/>
      <c r="AHS83" s="12"/>
      <c r="AHT83" s="12"/>
      <c r="AHU83" s="12"/>
      <c r="AHV83" s="12"/>
      <c r="AHW83" s="12"/>
      <c r="AHX83" s="12"/>
      <c r="AHY83" s="12"/>
      <c r="AHZ83" s="12"/>
      <c r="AIA83" s="12"/>
      <c r="AIB83" s="12"/>
      <c r="AIC83" s="12"/>
      <c r="AID83" s="12"/>
      <c r="AIE83" s="12"/>
      <c r="AIF83" s="12"/>
      <c r="AIG83" s="12"/>
      <c r="AIH83" s="12"/>
      <c r="AII83" s="12"/>
      <c r="AIJ83" s="12"/>
      <c r="AIK83" s="12"/>
      <c r="AIL83" s="12"/>
      <c r="AIM83" s="12"/>
      <c r="AIN83" s="12"/>
      <c r="AIO83" s="12"/>
      <c r="AIP83" s="12"/>
      <c r="AIQ83" s="12"/>
      <c r="AIR83" s="12"/>
      <c r="AIS83" s="12"/>
      <c r="AIT83" s="12"/>
      <c r="AIU83" s="12"/>
      <c r="AIV83" s="12"/>
      <c r="AIW83" s="12"/>
      <c r="AIX83" s="12"/>
      <c r="AIY83" s="12"/>
      <c r="AIZ83" s="12"/>
      <c r="AJA83" s="12"/>
      <c r="AJB83" s="12"/>
      <c r="AJC83" s="12"/>
      <c r="AJD83" s="12"/>
      <c r="AJE83" s="12"/>
      <c r="AJF83" s="12"/>
      <c r="AJG83" s="12"/>
      <c r="AJH83" s="12"/>
      <c r="AJI83" s="12"/>
      <c r="AJJ83" s="12"/>
      <c r="AJK83" s="12"/>
      <c r="AJL83" s="12"/>
      <c r="AJM83" s="12"/>
      <c r="AJN83" s="12"/>
      <c r="AJO83" s="12"/>
      <c r="AJP83" s="12"/>
      <c r="AJQ83" s="12"/>
      <c r="AJR83" s="12"/>
      <c r="AJS83" s="12"/>
      <c r="AJT83" s="12"/>
      <c r="AJU83" s="12"/>
      <c r="AJV83" s="12"/>
      <c r="AJW83" s="12"/>
      <c r="AJX83" s="12"/>
      <c r="AJY83" s="12"/>
      <c r="AJZ83" s="12"/>
      <c r="AKA83" s="12"/>
      <c r="AKB83" s="12"/>
      <c r="AKC83" s="12"/>
      <c r="AKD83" s="12"/>
      <c r="AKE83" s="12"/>
      <c r="AKF83" s="12"/>
      <c r="AKG83" s="12"/>
      <c r="AKH83" s="12"/>
      <c r="AKI83" s="12"/>
      <c r="AKJ83" s="12"/>
      <c r="AKK83" s="12"/>
      <c r="AKL83" s="12"/>
      <c r="AKM83" s="12"/>
      <c r="AKN83" s="12"/>
      <c r="AKO83" s="12"/>
      <c r="AKP83" s="12"/>
      <c r="AKQ83" s="12"/>
      <c r="AKR83" s="12"/>
      <c r="AKS83" s="12"/>
      <c r="AKT83" s="12"/>
      <c r="AKU83" s="12"/>
      <c r="AKV83" s="12"/>
      <c r="AKW83" s="12"/>
      <c r="AKX83" s="12"/>
      <c r="AKY83" s="12"/>
      <c r="AKZ83" s="12"/>
      <c r="ALA83" s="12"/>
      <c r="ALB83" s="12"/>
      <c r="ALC83" s="12"/>
      <c r="ALD83" s="12"/>
      <c r="ALE83" s="12"/>
      <c r="ALF83" s="12"/>
      <c r="ALG83" s="12"/>
      <c r="ALH83" s="12"/>
      <c r="ALI83" s="12"/>
      <c r="ALJ83" s="12"/>
      <c r="ALK83" s="12"/>
      <c r="ALL83" s="12"/>
      <c r="ALM83" s="12"/>
      <c r="ALN83" s="12"/>
      <c r="ALO83" s="12"/>
      <c r="ALP83" s="12"/>
      <c r="ALQ83" s="12"/>
      <c r="ALR83" s="12"/>
      <c r="ALS83" s="12"/>
      <c r="ALT83" s="12"/>
      <c r="ALU83" s="12"/>
      <c r="ALV83" s="12"/>
      <c r="ALW83" s="12"/>
      <c r="ALX83" s="12"/>
      <c r="ALY83" s="12"/>
      <c r="ALZ83" s="12"/>
      <c r="AMA83" s="12"/>
      <c r="AMB83" s="12"/>
      <c r="AMC83" s="12"/>
      <c r="AMD83" s="12"/>
      <c r="AME83" s="12"/>
    </row>
    <row r="84" spans="1:1019" s="11" customFormat="1" ht="15.75" x14ac:dyDescent="0.25">
      <c r="A84" s="35"/>
      <c r="B84" s="36"/>
      <c r="C84" s="36"/>
      <c r="D84" s="35"/>
      <c r="E84" s="37"/>
      <c r="F84" s="38"/>
      <c r="G84" s="55"/>
      <c r="H84" s="37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2"/>
      <c r="IX84" s="12"/>
      <c r="IY84" s="12"/>
      <c r="IZ84" s="12"/>
      <c r="JA84" s="12"/>
      <c r="JB84" s="12"/>
      <c r="JC84" s="12"/>
      <c r="JD84" s="12"/>
      <c r="JE84" s="12"/>
      <c r="JF84" s="12"/>
      <c r="JG84" s="12"/>
      <c r="JH84" s="12"/>
      <c r="JI84" s="12"/>
      <c r="JJ84" s="12"/>
      <c r="JK84" s="12"/>
      <c r="JL84" s="12"/>
      <c r="JM84" s="12"/>
      <c r="JN84" s="12"/>
      <c r="JO84" s="12"/>
      <c r="JP84" s="12"/>
      <c r="JQ84" s="12"/>
      <c r="JR84" s="12"/>
      <c r="JS84" s="12"/>
      <c r="JT84" s="12"/>
      <c r="JU84" s="12"/>
      <c r="JV84" s="12"/>
      <c r="JW84" s="12"/>
      <c r="JX84" s="12"/>
      <c r="JY84" s="12"/>
      <c r="JZ84" s="12"/>
      <c r="KA84" s="12"/>
      <c r="KB84" s="12"/>
      <c r="KC84" s="12"/>
      <c r="KD84" s="12"/>
      <c r="KE84" s="12"/>
      <c r="KF84" s="12"/>
      <c r="KG84" s="12"/>
      <c r="KH84" s="12"/>
      <c r="KI84" s="12"/>
      <c r="KJ84" s="12"/>
      <c r="KK84" s="12"/>
      <c r="KL84" s="12"/>
      <c r="KM84" s="12"/>
      <c r="KN84" s="12"/>
      <c r="KO84" s="12"/>
      <c r="KP84" s="12"/>
      <c r="KQ84" s="12"/>
      <c r="KR84" s="12"/>
      <c r="KS84" s="12"/>
      <c r="KT84" s="12"/>
      <c r="KU84" s="12"/>
      <c r="KV84" s="12"/>
      <c r="KW84" s="12"/>
      <c r="KX84" s="12"/>
      <c r="KY84" s="12"/>
      <c r="KZ84" s="12"/>
      <c r="LA84" s="12"/>
      <c r="LB84" s="12"/>
      <c r="LC84" s="12"/>
      <c r="LD84" s="12"/>
      <c r="LE84" s="12"/>
      <c r="LF84" s="12"/>
      <c r="LG84" s="12"/>
      <c r="LH84" s="12"/>
      <c r="LI84" s="12"/>
      <c r="LJ84" s="12"/>
      <c r="LK84" s="12"/>
      <c r="LL84" s="12"/>
      <c r="LM84" s="12"/>
      <c r="LN84" s="12"/>
      <c r="LO84" s="12"/>
      <c r="LP84" s="12"/>
      <c r="LQ84" s="12"/>
      <c r="LR84" s="12"/>
      <c r="LS84" s="12"/>
      <c r="LT84" s="12"/>
      <c r="LU84" s="12"/>
      <c r="LV84" s="12"/>
      <c r="LW84" s="12"/>
      <c r="LX84" s="12"/>
      <c r="LY84" s="12"/>
      <c r="LZ84" s="12"/>
      <c r="MA84" s="12"/>
      <c r="MB84" s="12"/>
      <c r="MC84" s="12"/>
      <c r="MD84" s="12"/>
      <c r="ME84" s="12"/>
      <c r="MF84" s="12"/>
      <c r="MG84" s="12"/>
      <c r="MH84" s="12"/>
      <c r="MI84" s="12"/>
      <c r="MJ84" s="12"/>
      <c r="MK84" s="12"/>
      <c r="ML84" s="12"/>
      <c r="MM84" s="12"/>
      <c r="MN84" s="12"/>
      <c r="MO84" s="12"/>
      <c r="MP84" s="12"/>
      <c r="MQ84" s="12"/>
      <c r="MR84" s="12"/>
      <c r="MS84" s="12"/>
      <c r="MT84" s="12"/>
      <c r="MU84" s="12"/>
      <c r="MV84" s="12"/>
      <c r="MW84" s="12"/>
      <c r="MX84" s="12"/>
      <c r="MY84" s="12"/>
      <c r="MZ84" s="12"/>
      <c r="NA84" s="12"/>
      <c r="NB84" s="12"/>
      <c r="NC84" s="12"/>
      <c r="ND84" s="12"/>
      <c r="NE84" s="12"/>
      <c r="NF84" s="12"/>
      <c r="NG84" s="12"/>
      <c r="NH84" s="12"/>
      <c r="NI84" s="12"/>
      <c r="NJ84" s="12"/>
      <c r="NK84" s="12"/>
      <c r="NL84" s="12"/>
      <c r="NM84" s="12"/>
      <c r="NN84" s="12"/>
      <c r="NO84" s="12"/>
      <c r="NP84" s="12"/>
      <c r="NQ84" s="12"/>
      <c r="NR84" s="12"/>
      <c r="NS84" s="12"/>
      <c r="NT84" s="12"/>
      <c r="NU84" s="12"/>
      <c r="NV84" s="12"/>
      <c r="NW84" s="12"/>
      <c r="NX84" s="12"/>
      <c r="NY84" s="12"/>
      <c r="NZ84" s="12"/>
      <c r="OA84" s="12"/>
      <c r="OB84" s="12"/>
      <c r="OC84" s="12"/>
      <c r="OD84" s="12"/>
      <c r="OE84" s="12"/>
      <c r="OF84" s="12"/>
      <c r="OG84" s="12"/>
      <c r="OH84" s="12"/>
      <c r="OI84" s="12"/>
      <c r="OJ84" s="12"/>
      <c r="OK84" s="12"/>
      <c r="OL84" s="12"/>
      <c r="OM84" s="12"/>
      <c r="ON84" s="12"/>
      <c r="OO84" s="12"/>
      <c r="OP84" s="12"/>
      <c r="OQ84" s="12"/>
      <c r="OR84" s="12"/>
      <c r="OS84" s="12"/>
      <c r="OT84" s="12"/>
      <c r="OU84" s="12"/>
      <c r="OV84" s="12"/>
      <c r="OW84" s="12"/>
      <c r="OX84" s="12"/>
      <c r="OY84" s="12"/>
      <c r="OZ84" s="12"/>
      <c r="PA84" s="12"/>
      <c r="PB84" s="12"/>
      <c r="PC84" s="12"/>
      <c r="PD84" s="12"/>
      <c r="PE84" s="12"/>
      <c r="PF84" s="12"/>
      <c r="PG84" s="12"/>
      <c r="PH84" s="12"/>
      <c r="PI84" s="12"/>
      <c r="PJ84" s="12"/>
      <c r="PK84" s="12"/>
      <c r="PL84" s="12"/>
      <c r="PM84" s="12"/>
      <c r="PN84" s="12"/>
      <c r="PO84" s="12"/>
      <c r="PP84" s="12"/>
      <c r="PQ84" s="12"/>
      <c r="PR84" s="12"/>
      <c r="PS84" s="12"/>
      <c r="PT84" s="12"/>
      <c r="PU84" s="12"/>
      <c r="PV84" s="12"/>
      <c r="PW84" s="12"/>
      <c r="PX84" s="12"/>
      <c r="PY84" s="12"/>
      <c r="PZ84" s="12"/>
      <c r="QA84" s="12"/>
      <c r="QB84" s="12"/>
      <c r="QC84" s="12"/>
      <c r="QD84" s="12"/>
      <c r="QE84" s="12"/>
      <c r="QF84" s="12"/>
      <c r="QG84" s="12"/>
      <c r="QH84" s="12"/>
      <c r="QI84" s="12"/>
      <c r="QJ84" s="12"/>
      <c r="QK84" s="12"/>
      <c r="QL84" s="12"/>
      <c r="QM84" s="12"/>
      <c r="QN84" s="12"/>
      <c r="QO84" s="12"/>
      <c r="QP84" s="12"/>
      <c r="QQ84" s="12"/>
      <c r="QR84" s="12"/>
      <c r="QS84" s="12"/>
      <c r="QT84" s="12"/>
      <c r="QU84" s="12"/>
      <c r="QV84" s="12"/>
      <c r="QW84" s="12"/>
      <c r="QX84" s="12"/>
      <c r="QY84" s="12"/>
      <c r="QZ84" s="12"/>
      <c r="RA84" s="12"/>
      <c r="RB84" s="12"/>
      <c r="RC84" s="12"/>
      <c r="RD84" s="12"/>
      <c r="RE84" s="12"/>
      <c r="RF84" s="12"/>
      <c r="RG84" s="12"/>
      <c r="RH84" s="12"/>
      <c r="RI84" s="12"/>
      <c r="RJ84" s="12"/>
      <c r="RK84" s="12"/>
      <c r="RL84" s="12"/>
      <c r="RM84" s="12"/>
      <c r="RN84" s="12"/>
      <c r="RO84" s="12"/>
      <c r="RP84" s="12"/>
      <c r="RQ84" s="12"/>
      <c r="RR84" s="12"/>
      <c r="RS84" s="12"/>
      <c r="RT84" s="12"/>
      <c r="RU84" s="12"/>
      <c r="RV84" s="12"/>
      <c r="RW84" s="12"/>
      <c r="RX84" s="12"/>
      <c r="RY84" s="12"/>
      <c r="RZ84" s="12"/>
      <c r="SA84" s="12"/>
      <c r="SB84" s="12"/>
      <c r="SC84" s="12"/>
      <c r="SD84" s="12"/>
      <c r="SE84" s="12"/>
      <c r="SF84" s="12"/>
      <c r="SG84" s="12"/>
      <c r="SH84" s="12"/>
      <c r="SI84" s="12"/>
      <c r="SJ84" s="12"/>
      <c r="SK84" s="12"/>
      <c r="SL84" s="12"/>
      <c r="SM84" s="12"/>
      <c r="SN84" s="12"/>
      <c r="SO84" s="12"/>
      <c r="SP84" s="12"/>
      <c r="SQ84" s="12"/>
      <c r="SR84" s="12"/>
      <c r="SS84" s="12"/>
      <c r="ST84" s="12"/>
      <c r="SU84" s="12"/>
      <c r="SV84" s="12"/>
      <c r="SW84" s="12"/>
      <c r="SX84" s="12"/>
      <c r="SY84" s="12"/>
      <c r="SZ84" s="12"/>
      <c r="TA84" s="12"/>
      <c r="TB84" s="12"/>
      <c r="TC84" s="12"/>
      <c r="TD84" s="12"/>
      <c r="TE84" s="12"/>
      <c r="TF84" s="12"/>
      <c r="TG84" s="12"/>
      <c r="TH84" s="12"/>
      <c r="TI84" s="12"/>
      <c r="TJ84" s="12"/>
      <c r="TK84" s="12"/>
      <c r="TL84" s="12"/>
      <c r="TM84" s="12"/>
      <c r="TN84" s="12"/>
      <c r="TO84" s="12"/>
      <c r="TP84" s="12"/>
      <c r="TQ84" s="12"/>
      <c r="TR84" s="12"/>
      <c r="TS84" s="12"/>
      <c r="TT84" s="12"/>
      <c r="TU84" s="12"/>
      <c r="TV84" s="12"/>
      <c r="TW84" s="12"/>
      <c r="TX84" s="12"/>
      <c r="TY84" s="12"/>
      <c r="TZ84" s="12"/>
      <c r="UA84" s="12"/>
      <c r="UB84" s="12"/>
      <c r="UC84" s="12"/>
      <c r="UD84" s="12"/>
      <c r="UE84" s="12"/>
      <c r="UF84" s="12"/>
      <c r="UG84" s="12"/>
      <c r="UH84" s="12"/>
      <c r="UI84" s="12"/>
      <c r="UJ84" s="12"/>
      <c r="UK84" s="12"/>
      <c r="UL84" s="12"/>
      <c r="UM84" s="12"/>
      <c r="UN84" s="12"/>
      <c r="UO84" s="12"/>
      <c r="UP84" s="12"/>
      <c r="UQ84" s="12"/>
      <c r="UR84" s="12"/>
      <c r="US84" s="12"/>
      <c r="UT84" s="12"/>
      <c r="UU84" s="12"/>
      <c r="UV84" s="12"/>
      <c r="UW84" s="12"/>
      <c r="UX84" s="12"/>
      <c r="UY84" s="12"/>
      <c r="UZ84" s="12"/>
      <c r="VA84" s="12"/>
      <c r="VB84" s="12"/>
      <c r="VC84" s="12"/>
      <c r="VD84" s="12"/>
      <c r="VE84" s="12"/>
      <c r="VF84" s="12"/>
      <c r="VG84" s="12"/>
      <c r="VH84" s="12"/>
      <c r="VI84" s="12"/>
      <c r="VJ84" s="12"/>
      <c r="VK84" s="12"/>
      <c r="VL84" s="12"/>
      <c r="VM84" s="12"/>
      <c r="VN84" s="12"/>
      <c r="VO84" s="12"/>
      <c r="VP84" s="12"/>
      <c r="VQ84" s="12"/>
      <c r="VR84" s="12"/>
      <c r="VS84" s="12"/>
      <c r="VT84" s="12"/>
      <c r="VU84" s="12"/>
      <c r="VV84" s="12"/>
      <c r="VW84" s="12"/>
      <c r="VX84" s="12"/>
      <c r="VY84" s="12"/>
      <c r="VZ84" s="12"/>
      <c r="WA84" s="12"/>
      <c r="WB84" s="12"/>
      <c r="WC84" s="12"/>
      <c r="WD84" s="12"/>
      <c r="WE84" s="12"/>
      <c r="WF84" s="12"/>
      <c r="WG84" s="12"/>
      <c r="WH84" s="12"/>
      <c r="WI84" s="12"/>
      <c r="WJ84" s="12"/>
      <c r="WK84" s="12"/>
      <c r="WL84" s="12"/>
      <c r="WM84" s="12"/>
      <c r="WN84" s="12"/>
      <c r="WO84" s="12"/>
      <c r="WP84" s="12"/>
      <c r="WQ84" s="12"/>
      <c r="WR84" s="12"/>
      <c r="WS84" s="12"/>
      <c r="WT84" s="12"/>
      <c r="WU84" s="12"/>
      <c r="WV84" s="12"/>
      <c r="WW84" s="12"/>
      <c r="WX84" s="12"/>
      <c r="WY84" s="12"/>
      <c r="WZ84" s="12"/>
      <c r="XA84" s="12"/>
      <c r="XB84" s="12"/>
      <c r="XC84" s="12"/>
      <c r="XD84" s="12"/>
      <c r="XE84" s="12"/>
      <c r="XF84" s="12"/>
      <c r="XG84" s="12"/>
      <c r="XH84" s="12"/>
      <c r="XI84" s="12"/>
      <c r="XJ84" s="12"/>
      <c r="XK84" s="12"/>
      <c r="XL84" s="12"/>
      <c r="XM84" s="12"/>
      <c r="XN84" s="12"/>
      <c r="XO84" s="12"/>
      <c r="XP84" s="12"/>
      <c r="XQ84" s="12"/>
      <c r="XR84" s="12"/>
      <c r="XS84" s="12"/>
      <c r="XT84" s="12"/>
      <c r="XU84" s="12"/>
      <c r="XV84" s="12"/>
      <c r="XW84" s="12"/>
      <c r="XX84" s="12"/>
      <c r="XY84" s="12"/>
      <c r="XZ84" s="12"/>
      <c r="YA84" s="12"/>
      <c r="YB84" s="12"/>
      <c r="YC84" s="12"/>
      <c r="YD84" s="12"/>
      <c r="YE84" s="12"/>
      <c r="YF84" s="12"/>
      <c r="YG84" s="12"/>
      <c r="YH84" s="12"/>
      <c r="YI84" s="12"/>
      <c r="YJ84" s="12"/>
      <c r="YK84" s="12"/>
      <c r="YL84" s="12"/>
      <c r="YM84" s="12"/>
      <c r="YN84" s="12"/>
      <c r="YO84" s="12"/>
      <c r="YP84" s="12"/>
      <c r="YQ84" s="12"/>
      <c r="YR84" s="12"/>
      <c r="YS84" s="12"/>
      <c r="YT84" s="12"/>
      <c r="YU84" s="12"/>
      <c r="YV84" s="12"/>
      <c r="YW84" s="12"/>
      <c r="YX84" s="12"/>
      <c r="YY84" s="12"/>
      <c r="YZ84" s="12"/>
      <c r="ZA84" s="12"/>
      <c r="ZB84" s="12"/>
      <c r="ZC84" s="12"/>
      <c r="ZD84" s="12"/>
      <c r="ZE84" s="12"/>
      <c r="ZF84" s="12"/>
      <c r="ZG84" s="12"/>
      <c r="ZH84" s="12"/>
      <c r="ZI84" s="12"/>
      <c r="ZJ84" s="12"/>
      <c r="ZK84" s="12"/>
      <c r="ZL84" s="12"/>
      <c r="ZM84" s="12"/>
      <c r="ZN84" s="12"/>
      <c r="ZO84" s="12"/>
      <c r="ZP84" s="12"/>
      <c r="ZQ84" s="12"/>
      <c r="ZR84" s="12"/>
      <c r="ZS84" s="12"/>
      <c r="ZT84" s="12"/>
      <c r="ZU84" s="12"/>
      <c r="ZV84" s="12"/>
      <c r="ZW84" s="12"/>
      <c r="ZX84" s="12"/>
      <c r="ZY84" s="12"/>
      <c r="ZZ84" s="12"/>
      <c r="AAA84" s="12"/>
      <c r="AAB84" s="12"/>
      <c r="AAC84" s="12"/>
      <c r="AAD84" s="12"/>
      <c r="AAE84" s="12"/>
      <c r="AAF84" s="12"/>
      <c r="AAG84" s="12"/>
      <c r="AAH84" s="12"/>
      <c r="AAI84" s="12"/>
      <c r="AAJ84" s="12"/>
      <c r="AAK84" s="12"/>
      <c r="AAL84" s="12"/>
      <c r="AAM84" s="12"/>
      <c r="AAN84" s="12"/>
      <c r="AAO84" s="12"/>
      <c r="AAP84" s="12"/>
      <c r="AAQ84" s="12"/>
      <c r="AAR84" s="12"/>
      <c r="AAS84" s="12"/>
      <c r="AAT84" s="12"/>
      <c r="AAU84" s="12"/>
      <c r="AAV84" s="12"/>
      <c r="AAW84" s="12"/>
      <c r="AAX84" s="12"/>
      <c r="AAY84" s="12"/>
      <c r="AAZ84" s="12"/>
      <c r="ABA84" s="12"/>
      <c r="ABB84" s="12"/>
      <c r="ABC84" s="12"/>
      <c r="ABD84" s="12"/>
      <c r="ABE84" s="12"/>
      <c r="ABF84" s="12"/>
      <c r="ABG84" s="12"/>
      <c r="ABH84" s="12"/>
      <c r="ABI84" s="12"/>
      <c r="ABJ84" s="12"/>
      <c r="ABK84" s="12"/>
      <c r="ABL84" s="12"/>
      <c r="ABM84" s="12"/>
      <c r="ABN84" s="12"/>
      <c r="ABO84" s="12"/>
      <c r="ABP84" s="12"/>
      <c r="ABQ84" s="12"/>
      <c r="ABR84" s="12"/>
      <c r="ABS84" s="12"/>
      <c r="ABT84" s="12"/>
      <c r="ABU84" s="12"/>
      <c r="ABV84" s="12"/>
      <c r="ABW84" s="12"/>
      <c r="ABX84" s="12"/>
      <c r="ABY84" s="12"/>
      <c r="ABZ84" s="12"/>
      <c r="ACA84" s="12"/>
      <c r="ACB84" s="12"/>
      <c r="ACC84" s="12"/>
      <c r="ACD84" s="12"/>
      <c r="ACE84" s="12"/>
      <c r="ACF84" s="12"/>
      <c r="ACG84" s="12"/>
      <c r="ACH84" s="12"/>
      <c r="ACI84" s="12"/>
      <c r="ACJ84" s="12"/>
      <c r="ACK84" s="12"/>
      <c r="ACL84" s="12"/>
      <c r="ACM84" s="12"/>
      <c r="ACN84" s="12"/>
      <c r="ACO84" s="12"/>
      <c r="ACP84" s="12"/>
      <c r="ACQ84" s="12"/>
      <c r="ACR84" s="12"/>
      <c r="ACS84" s="12"/>
      <c r="ACT84" s="12"/>
      <c r="ACU84" s="12"/>
      <c r="ACV84" s="12"/>
      <c r="ACW84" s="12"/>
      <c r="ACX84" s="12"/>
      <c r="ACY84" s="12"/>
      <c r="ACZ84" s="12"/>
      <c r="ADA84" s="12"/>
      <c r="ADB84" s="12"/>
      <c r="ADC84" s="12"/>
      <c r="ADD84" s="12"/>
      <c r="ADE84" s="12"/>
      <c r="ADF84" s="12"/>
      <c r="ADG84" s="12"/>
      <c r="ADH84" s="12"/>
      <c r="ADI84" s="12"/>
      <c r="ADJ84" s="12"/>
      <c r="ADK84" s="12"/>
      <c r="ADL84" s="12"/>
      <c r="ADM84" s="12"/>
      <c r="ADN84" s="12"/>
      <c r="ADO84" s="12"/>
      <c r="ADP84" s="12"/>
      <c r="ADQ84" s="12"/>
      <c r="ADR84" s="12"/>
      <c r="ADS84" s="12"/>
      <c r="ADT84" s="12"/>
      <c r="ADU84" s="12"/>
      <c r="ADV84" s="12"/>
      <c r="ADW84" s="12"/>
      <c r="ADX84" s="12"/>
      <c r="ADY84" s="12"/>
      <c r="ADZ84" s="12"/>
      <c r="AEA84" s="12"/>
      <c r="AEB84" s="12"/>
      <c r="AEC84" s="12"/>
      <c r="AED84" s="12"/>
      <c r="AEE84" s="12"/>
      <c r="AEF84" s="12"/>
      <c r="AEG84" s="12"/>
      <c r="AEH84" s="12"/>
      <c r="AEI84" s="12"/>
      <c r="AEJ84" s="12"/>
      <c r="AEK84" s="12"/>
      <c r="AEL84" s="12"/>
      <c r="AEM84" s="12"/>
      <c r="AEN84" s="12"/>
      <c r="AEO84" s="12"/>
      <c r="AEP84" s="12"/>
      <c r="AEQ84" s="12"/>
      <c r="AER84" s="12"/>
      <c r="AES84" s="12"/>
      <c r="AET84" s="12"/>
      <c r="AEU84" s="12"/>
      <c r="AEV84" s="12"/>
      <c r="AEW84" s="12"/>
      <c r="AEX84" s="12"/>
      <c r="AEY84" s="12"/>
      <c r="AEZ84" s="12"/>
      <c r="AFA84" s="12"/>
      <c r="AFB84" s="12"/>
      <c r="AFC84" s="12"/>
      <c r="AFD84" s="12"/>
      <c r="AFE84" s="12"/>
      <c r="AFF84" s="12"/>
      <c r="AFG84" s="12"/>
      <c r="AFH84" s="12"/>
      <c r="AFI84" s="12"/>
      <c r="AFJ84" s="12"/>
      <c r="AFK84" s="12"/>
      <c r="AFL84" s="12"/>
      <c r="AFM84" s="12"/>
      <c r="AFN84" s="12"/>
      <c r="AFO84" s="12"/>
      <c r="AFP84" s="12"/>
      <c r="AFQ84" s="12"/>
      <c r="AFR84" s="12"/>
      <c r="AFS84" s="12"/>
      <c r="AFT84" s="12"/>
      <c r="AFU84" s="12"/>
      <c r="AFV84" s="12"/>
      <c r="AFW84" s="12"/>
      <c r="AFX84" s="12"/>
      <c r="AFY84" s="12"/>
      <c r="AFZ84" s="12"/>
      <c r="AGA84" s="12"/>
      <c r="AGB84" s="12"/>
      <c r="AGC84" s="12"/>
      <c r="AGD84" s="12"/>
      <c r="AGE84" s="12"/>
      <c r="AGF84" s="12"/>
      <c r="AGG84" s="12"/>
      <c r="AGH84" s="12"/>
      <c r="AGI84" s="12"/>
      <c r="AGJ84" s="12"/>
      <c r="AGK84" s="12"/>
      <c r="AGL84" s="12"/>
      <c r="AGM84" s="12"/>
      <c r="AGN84" s="12"/>
      <c r="AGO84" s="12"/>
      <c r="AGP84" s="12"/>
      <c r="AGQ84" s="12"/>
      <c r="AGR84" s="12"/>
      <c r="AGS84" s="12"/>
      <c r="AGT84" s="12"/>
      <c r="AGU84" s="12"/>
      <c r="AGV84" s="12"/>
      <c r="AGW84" s="12"/>
      <c r="AGX84" s="12"/>
      <c r="AGY84" s="12"/>
      <c r="AGZ84" s="12"/>
      <c r="AHA84" s="12"/>
      <c r="AHB84" s="12"/>
      <c r="AHC84" s="12"/>
      <c r="AHD84" s="12"/>
      <c r="AHE84" s="12"/>
      <c r="AHF84" s="12"/>
      <c r="AHG84" s="12"/>
      <c r="AHH84" s="12"/>
      <c r="AHI84" s="12"/>
      <c r="AHJ84" s="12"/>
      <c r="AHK84" s="12"/>
      <c r="AHL84" s="12"/>
      <c r="AHM84" s="12"/>
      <c r="AHN84" s="12"/>
      <c r="AHO84" s="12"/>
      <c r="AHP84" s="12"/>
      <c r="AHQ84" s="12"/>
      <c r="AHR84" s="12"/>
      <c r="AHS84" s="12"/>
      <c r="AHT84" s="12"/>
      <c r="AHU84" s="12"/>
      <c r="AHV84" s="12"/>
      <c r="AHW84" s="12"/>
      <c r="AHX84" s="12"/>
      <c r="AHY84" s="12"/>
      <c r="AHZ84" s="12"/>
      <c r="AIA84" s="12"/>
      <c r="AIB84" s="12"/>
      <c r="AIC84" s="12"/>
      <c r="AID84" s="12"/>
      <c r="AIE84" s="12"/>
      <c r="AIF84" s="12"/>
      <c r="AIG84" s="12"/>
      <c r="AIH84" s="12"/>
      <c r="AII84" s="12"/>
      <c r="AIJ84" s="12"/>
      <c r="AIK84" s="12"/>
      <c r="AIL84" s="12"/>
      <c r="AIM84" s="12"/>
      <c r="AIN84" s="12"/>
      <c r="AIO84" s="12"/>
      <c r="AIP84" s="12"/>
      <c r="AIQ84" s="12"/>
      <c r="AIR84" s="12"/>
      <c r="AIS84" s="12"/>
      <c r="AIT84" s="12"/>
      <c r="AIU84" s="12"/>
      <c r="AIV84" s="12"/>
      <c r="AIW84" s="12"/>
      <c r="AIX84" s="12"/>
      <c r="AIY84" s="12"/>
      <c r="AIZ84" s="12"/>
      <c r="AJA84" s="12"/>
      <c r="AJB84" s="12"/>
      <c r="AJC84" s="12"/>
      <c r="AJD84" s="12"/>
      <c r="AJE84" s="12"/>
      <c r="AJF84" s="12"/>
      <c r="AJG84" s="12"/>
      <c r="AJH84" s="12"/>
      <c r="AJI84" s="12"/>
      <c r="AJJ84" s="12"/>
      <c r="AJK84" s="12"/>
      <c r="AJL84" s="12"/>
      <c r="AJM84" s="12"/>
      <c r="AJN84" s="12"/>
      <c r="AJO84" s="12"/>
      <c r="AJP84" s="12"/>
      <c r="AJQ84" s="12"/>
      <c r="AJR84" s="12"/>
      <c r="AJS84" s="12"/>
      <c r="AJT84" s="12"/>
      <c r="AJU84" s="12"/>
      <c r="AJV84" s="12"/>
      <c r="AJW84" s="12"/>
      <c r="AJX84" s="12"/>
      <c r="AJY84" s="12"/>
      <c r="AJZ84" s="12"/>
      <c r="AKA84" s="12"/>
      <c r="AKB84" s="12"/>
      <c r="AKC84" s="12"/>
      <c r="AKD84" s="12"/>
      <c r="AKE84" s="12"/>
      <c r="AKF84" s="12"/>
      <c r="AKG84" s="12"/>
      <c r="AKH84" s="12"/>
      <c r="AKI84" s="12"/>
      <c r="AKJ84" s="12"/>
      <c r="AKK84" s="12"/>
      <c r="AKL84" s="12"/>
      <c r="AKM84" s="12"/>
      <c r="AKN84" s="12"/>
      <c r="AKO84" s="12"/>
      <c r="AKP84" s="12"/>
      <c r="AKQ84" s="12"/>
      <c r="AKR84" s="12"/>
      <c r="AKS84" s="12"/>
      <c r="AKT84" s="12"/>
      <c r="AKU84" s="12"/>
      <c r="AKV84" s="12"/>
      <c r="AKW84" s="12"/>
      <c r="AKX84" s="12"/>
      <c r="AKY84" s="12"/>
      <c r="AKZ84" s="12"/>
      <c r="ALA84" s="12"/>
      <c r="ALB84" s="12"/>
      <c r="ALC84" s="12"/>
      <c r="ALD84" s="12"/>
      <c r="ALE84" s="12"/>
      <c r="ALF84" s="12"/>
      <c r="ALG84" s="12"/>
      <c r="ALH84" s="12"/>
      <c r="ALI84" s="12"/>
      <c r="ALJ84" s="12"/>
      <c r="ALK84" s="12"/>
      <c r="ALL84" s="12"/>
      <c r="ALM84" s="12"/>
      <c r="ALN84" s="12"/>
      <c r="ALO84" s="12"/>
      <c r="ALP84" s="12"/>
      <c r="ALQ84" s="12"/>
      <c r="ALR84" s="12"/>
      <c r="ALS84" s="12"/>
      <c r="ALT84" s="12"/>
      <c r="ALU84" s="12"/>
      <c r="ALV84" s="12"/>
      <c r="ALW84" s="12"/>
      <c r="ALX84" s="12"/>
      <c r="ALY84" s="12"/>
      <c r="ALZ84" s="12"/>
      <c r="AMA84" s="12"/>
      <c r="AMB84" s="12"/>
      <c r="AMC84" s="12"/>
      <c r="AMD84" s="12"/>
      <c r="AME84" s="12"/>
    </row>
    <row r="85" spans="1:1019" s="11" customFormat="1" ht="15" x14ac:dyDescent="0.25">
      <c r="A85" s="51"/>
      <c r="B85" s="51"/>
      <c r="C85" s="51"/>
      <c r="D85" s="51" t="s">
        <v>230</v>
      </c>
      <c r="E85" s="51"/>
      <c r="F85" s="51"/>
      <c r="G85" s="51"/>
      <c r="H85" s="51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2"/>
      <c r="IX85" s="12"/>
      <c r="IY85" s="12"/>
      <c r="IZ85" s="12"/>
      <c r="JA85" s="12"/>
      <c r="JB85" s="12"/>
      <c r="JC85" s="12"/>
      <c r="JD85" s="12"/>
      <c r="JE85" s="12"/>
      <c r="JF85" s="12"/>
      <c r="JG85" s="12"/>
      <c r="JH85" s="12"/>
      <c r="JI85" s="12"/>
      <c r="JJ85" s="12"/>
      <c r="JK85" s="12"/>
      <c r="JL85" s="12"/>
      <c r="JM85" s="12"/>
      <c r="JN85" s="12"/>
      <c r="JO85" s="12"/>
      <c r="JP85" s="12"/>
      <c r="JQ85" s="12"/>
      <c r="JR85" s="12"/>
      <c r="JS85" s="12"/>
      <c r="JT85" s="12"/>
      <c r="JU85" s="12"/>
      <c r="JV85" s="12"/>
      <c r="JW85" s="12"/>
      <c r="JX85" s="12"/>
      <c r="JY85" s="12"/>
      <c r="JZ85" s="12"/>
      <c r="KA85" s="12"/>
      <c r="KB85" s="12"/>
      <c r="KC85" s="12"/>
      <c r="KD85" s="12"/>
      <c r="KE85" s="12"/>
      <c r="KF85" s="12"/>
      <c r="KG85" s="12"/>
      <c r="KH85" s="12"/>
      <c r="KI85" s="12"/>
      <c r="KJ85" s="12"/>
      <c r="KK85" s="12"/>
      <c r="KL85" s="12"/>
      <c r="KM85" s="12"/>
      <c r="KN85" s="12"/>
      <c r="KO85" s="12"/>
      <c r="KP85" s="12"/>
      <c r="KQ85" s="12"/>
      <c r="KR85" s="12"/>
      <c r="KS85" s="12"/>
      <c r="KT85" s="12"/>
      <c r="KU85" s="12"/>
      <c r="KV85" s="12"/>
      <c r="KW85" s="12"/>
      <c r="KX85" s="12"/>
      <c r="KY85" s="12"/>
      <c r="KZ85" s="12"/>
      <c r="LA85" s="12"/>
      <c r="LB85" s="12"/>
      <c r="LC85" s="12"/>
      <c r="LD85" s="12"/>
      <c r="LE85" s="12"/>
      <c r="LF85" s="12"/>
      <c r="LG85" s="12"/>
      <c r="LH85" s="12"/>
      <c r="LI85" s="12"/>
      <c r="LJ85" s="12"/>
      <c r="LK85" s="12"/>
      <c r="LL85" s="12"/>
      <c r="LM85" s="12"/>
      <c r="LN85" s="12"/>
      <c r="LO85" s="12"/>
      <c r="LP85" s="12"/>
      <c r="LQ85" s="12"/>
      <c r="LR85" s="12"/>
      <c r="LS85" s="12"/>
      <c r="LT85" s="12"/>
      <c r="LU85" s="12"/>
      <c r="LV85" s="12"/>
      <c r="LW85" s="12"/>
      <c r="LX85" s="12"/>
      <c r="LY85" s="12"/>
      <c r="LZ85" s="12"/>
      <c r="MA85" s="12"/>
      <c r="MB85" s="12"/>
      <c r="MC85" s="12"/>
      <c r="MD85" s="12"/>
      <c r="ME85" s="12"/>
      <c r="MF85" s="12"/>
      <c r="MG85" s="12"/>
      <c r="MH85" s="12"/>
      <c r="MI85" s="12"/>
      <c r="MJ85" s="12"/>
      <c r="MK85" s="12"/>
      <c r="ML85" s="12"/>
      <c r="MM85" s="12"/>
      <c r="MN85" s="12"/>
      <c r="MO85" s="12"/>
      <c r="MP85" s="12"/>
      <c r="MQ85" s="12"/>
      <c r="MR85" s="12"/>
      <c r="MS85" s="12"/>
      <c r="MT85" s="12"/>
      <c r="MU85" s="12"/>
      <c r="MV85" s="12"/>
      <c r="MW85" s="12"/>
      <c r="MX85" s="12"/>
      <c r="MY85" s="12"/>
      <c r="MZ85" s="12"/>
      <c r="NA85" s="12"/>
      <c r="NB85" s="12"/>
      <c r="NC85" s="12"/>
      <c r="ND85" s="12"/>
      <c r="NE85" s="12"/>
      <c r="NF85" s="12"/>
      <c r="NG85" s="12"/>
      <c r="NH85" s="12"/>
      <c r="NI85" s="12"/>
      <c r="NJ85" s="12"/>
      <c r="NK85" s="12"/>
      <c r="NL85" s="12"/>
      <c r="NM85" s="12"/>
      <c r="NN85" s="12"/>
      <c r="NO85" s="12"/>
      <c r="NP85" s="12"/>
      <c r="NQ85" s="12"/>
      <c r="NR85" s="12"/>
      <c r="NS85" s="12"/>
      <c r="NT85" s="12"/>
      <c r="NU85" s="12"/>
      <c r="NV85" s="12"/>
      <c r="NW85" s="12"/>
      <c r="NX85" s="12"/>
      <c r="NY85" s="12"/>
      <c r="NZ85" s="12"/>
      <c r="OA85" s="12"/>
      <c r="OB85" s="12"/>
      <c r="OC85" s="12"/>
      <c r="OD85" s="12"/>
      <c r="OE85" s="12"/>
      <c r="OF85" s="12"/>
      <c r="OG85" s="12"/>
      <c r="OH85" s="12"/>
      <c r="OI85" s="12"/>
      <c r="OJ85" s="12"/>
      <c r="OK85" s="12"/>
      <c r="OL85" s="12"/>
      <c r="OM85" s="12"/>
      <c r="ON85" s="12"/>
      <c r="OO85" s="12"/>
      <c r="OP85" s="12"/>
      <c r="OQ85" s="12"/>
      <c r="OR85" s="12"/>
      <c r="OS85" s="12"/>
      <c r="OT85" s="12"/>
      <c r="OU85" s="12"/>
      <c r="OV85" s="12"/>
      <c r="OW85" s="12"/>
      <c r="OX85" s="12"/>
      <c r="OY85" s="12"/>
      <c r="OZ85" s="12"/>
      <c r="PA85" s="12"/>
      <c r="PB85" s="12"/>
      <c r="PC85" s="12"/>
      <c r="PD85" s="12"/>
      <c r="PE85" s="12"/>
      <c r="PF85" s="12"/>
      <c r="PG85" s="12"/>
      <c r="PH85" s="12"/>
      <c r="PI85" s="12"/>
      <c r="PJ85" s="12"/>
      <c r="PK85" s="12"/>
      <c r="PL85" s="12"/>
      <c r="PM85" s="12"/>
      <c r="PN85" s="12"/>
      <c r="PO85" s="12"/>
      <c r="PP85" s="12"/>
      <c r="PQ85" s="12"/>
      <c r="PR85" s="12"/>
      <c r="PS85" s="12"/>
      <c r="PT85" s="12"/>
      <c r="PU85" s="12"/>
      <c r="PV85" s="12"/>
      <c r="PW85" s="12"/>
      <c r="PX85" s="12"/>
      <c r="PY85" s="12"/>
      <c r="PZ85" s="12"/>
      <c r="QA85" s="12"/>
      <c r="QB85" s="12"/>
      <c r="QC85" s="12"/>
      <c r="QD85" s="12"/>
      <c r="QE85" s="12"/>
      <c r="QF85" s="12"/>
      <c r="QG85" s="12"/>
      <c r="QH85" s="12"/>
      <c r="QI85" s="12"/>
      <c r="QJ85" s="12"/>
      <c r="QK85" s="12"/>
      <c r="QL85" s="12"/>
      <c r="QM85" s="12"/>
      <c r="QN85" s="12"/>
      <c r="QO85" s="12"/>
      <c r="QP85" s="12"/>
      <c r="QQ85" s="12"/>
      <c r="QR85" s="12"/>
      <c r="QS85" s="12"/>
      <c r="QT85" s="12"/>
      <c r="QU85" s="12"/>
      <c r="QV85" s="12"/>
      <c r="QW85" s="12"/>
      <c r="QX85" s="12"/>
      <c r="QY85" s="12"/>
      <c r="QZ85" s="12"/>
      <c r="RA85" s="12"/>
      <c r="RB85" s="12"/>
      <c r="RC85" s="12"/>
      <c r="RD85" s="12"/>
      <c r="RE85" s="12"/>
      <c r="RF85" s="12"/>
      <c r="RG85" s="12"/>
      <c r="RH85" s="12"/>
      <c r="RI85" s="12"/>
      <c r="RJ85" s="12"/>
      <c r="RK85" s="12"/>
      <c r="RL85" s="12"/>
      <c r="RM85" s="12"/>
      <c r="RN85" s="12"/>
      <c r="RO85" s="12"/>
      <c r="RP85" s="12"/>
      <c r="RQ85" s="12"/>
      <c r="RR85" s="12"/>
      <c r="RS85" s="12"/>
      <c r="RT85" s="12"/>
      <c r="RU85" s="12"/>
      <c r="RV85" s="12"/>
      <c r="RW85" s="12"/>
      <c r="RX85" s="12"/>
      <c r="RY85" s="12"/>
      <c r="RZ85" s="12"/>
      <c r="SA85" s="12"/>
      <c r="SB85" s="12"/>
      <c r="SC85" s="12"/>
      <c r="SD85" s="12"/>
      <c r="SE85" s="12"/>
      <c r="SF85" s="12"/>
      <c r="SG85" s="12"/>
      <c r="SH85" s="12"/>
      <c r="SI85" s="12"/>
      <c r="SJ85" s="12"/>
      <c r="SK85" s="12"/>
      <c r="SL85" s="12"/>
      <c r="SM85" s="12"/>
      <c r="SN85" s="12"/>
      <c r="SO85" s="12"/>
      <c r="SP85" s="12"/>
      <c r="SQ85" s="12"/>
      <c r="SR85" s="12"/>
      <c r="SS85" s="12"/>
      <c r="ST85" s="12"/>
      <c r="SU85" s="12"/>
      <c r="SV85" s="12"/>
      <c r="SW85" s="12"/>
      <c r="SX85" s="12"/>
      <c r="SY85" s="12"/>
      <c r="SZ85" s="12"/>
      <c r="TA85" s="12"/>
      <c r="TB85" s="12"/>
      <c r="TC85" s="12"/>
      <c r="TD85" s="12"/>
      <c r="TE85" s="12"/>
      <c r="TF85" s="12"/>
      <c r="TG85" s="12"/>
      <c r="TH85" s="12"/>
      <c r="TI85" s="12"/>
      <c r="TJ85" s="12"/>
      <c r="TK85" s="12"/>
      <c r="TL85" s="12"/>
      <c r="TM85" s="12"/>
      <c r="TN85" s="12"/>
      <c r="TO85" s="12"/>
      <c r="TP85" s="12"/>
      <c r="TQ85" s="12"/>
      <c r="TR85" s="12"/>
      <c r="TS85" s="12"/>
      <c r="TT85" s="12"/>
      <c r="TU85" s="12"/>
      <c r="TV85" s="12"/>
      <c r="TW85" s="12"/>
      <c r="TX85" s="12"/>
      <c r="TY85" s="12"/>
      <c r="TZ85" s="12"/>
      <c r="UA85" s="12"/>
      <c r="UB85" s="12"/>
      <c r="UC85" s="12"/>
      <c r="UD85" s="12"/>
      <c r="UE85" s="12"/>
      <c r="UF85" s="12"/>
      <c r="UG85" s="12"/>
      <c r="UH85" s="12"/>
      <c r="UI85" s="12"/>
      <c r="UJ85" s="12"/>
      <c r="UK85" s="12"/>
      <c r="UL85" s="12"/>
      <c r="UM85" s="12"/>
      <c r="UN85" s="12"/>
      <c r="UO85" s="12"/>
      <c r="UP85" s="12"/>
      <c r="UQ85" s="12"/>
      <c r="UR85" s="12"/>
      <c r="US85" s="12"/>
      <c r="UT85" s="12"/>
      <c r="UU85" s="12"/>
      <c r="UV85" s="12"/>
      <c r="UW85" s="12"/>
      <c r="UX85" s="12"/>
      <c r="UY85" s="12"/>
      <c r="UZ85" s="12"/>
      <c r="VA85" s="12"/>
      <c r="VB85" s="12"/>
      <c r="VC85" s="12"/>
      <c r="VD85" s="12"/>
      <c r="VE85" s="12"/>
      <c r="VF85" s="12"/>
      <c r="VG85" s="12"/>
      <c r="VH85" s="12"/>
      <c r="VI85" s="12"/>
      <c r="VJ85" s="12"/>
      <c r="VK85" s="12"/>
      <c r="VL85" s="12"/>
      <c r="VM85" s="12"/>
      <c r="VN85" s="12"/>
      <c r="VO85" s="12"/>
      <c r="VP85" s="12"/>
      <c r="VQ85" s="12"/>
      <c r="VR85" s="12"/>
      <c r="VS85" s="12"/>
      <c r="VT85" s="12"/>
      <c r="VU85" s="12"/>
      <c r="VV85" s="12"/>
      <c r="VW85" s="12"/>
      <c r="VX85" s="12"/>
      <c r="VY85" s="12"/>
      <c r="VZ85" s="12"/>
      <c r="WA85" s="12"/>
      <c r="WB85" s="12"/>
      <c r="WC85" s="12"/>
      <c r="WD85" s="12"/>
      <c r="WE85" s="12"/>
      <c r="WF85" s="12"/>
      <c r="WG85" s="12"/>
      <c r="WH85" s="12"/>
      <c r="WI85" s="12"/>
      <c r="WJ85" s="12"/>
      <c r="WK85" s="12"/>
      <c r="WL85" s="12"/>
      <c r="WM85" s="12"/>
      <c r="WN85" s="12"/>
      <c r="WO85" s="12"/>
      <c r="WP85" s="12"/>
      <c r="WQ85" s="12"/>
      <c r="WR85" s="12"/>
      <c r="WS85" s="12"/>
      <c r="WT85" s="12"/>
      <c r="WU85" s="12"/>
      <c r="WV85" s="12"/>
      <c r="WW85" s="12"/>
      <c r="WX85" s="12"/>
      <c r="WY85" s="12"/>
      <c r="WZ85" s="12"/>
      <c r="XA85" s="12"/>
      <c r="XB85" s="12"/>
      <c r="XC85" s="12"/>
      <c r="XD85" s="12"/>
      <c r="XE85" s="12"/>
      <c r="XF85" s="12"/>
      <c r="XG85" s="12"/>
      <c r="XH85" s="12"/>
      <c r="XI85" s="12"/>
      <c r="XJ85" s="12"/>
      <c r="XK85" s="12"/>
      <c r="XL85" s="12"/>
      <c r="XM85" s="12"/>
      <c r="XN85" s="12"/>
      <c r="XO85" s="12"/>
      <c r="XP85" s="12"/>
      <c r="XQ85" s="12"/>
      <c r="XR85" s="12"/>
      <c r="XS85" s="12"/>
      <c r="XT85" s="12"/>
      <c r="XU85" s="12"/>
      <c r="XV85" s="12"/>
      <c r="XW85" s="12"/>
      <c r="XX85" s="12"/>
      <c r="XY85" s="12"/>
      <c r="XZ85" s="12"/>
      <c r="YA85" s="12"/>
      <c r="YB85" s="12"/>
      <c r="YC85" s="12"/>
      <c r="YD85" s="12"/>
      <c r="YE85" s="12"/>
      <c r="YF85" s="12"/>
      <c r="YG85" s="12"/>
      <c r="YH85" s="12"/>
      <c r="YI85" s="12"/>
      <c r="YJ85" s="12"/>
      <c r="YK85" s="12"/>
      <c r="YL85" s="12"/>
      <c r="YM85" s="12"/>
      <c r="YN85" s="12"/>
      <c r="YO85" s="12"/>
      <c r="YP85" s="12"/>
      <c r="YQ85" s="12"/>
      <c r="YR85" s="12"/>
      <c r="YS85" s="12"/>
      <c r="YT85" s="12"/>
      <c r="YU85" s="12"/>
      <c r="YV85" s="12"/>
      <c r="YW85" s="12"/>
      <c r="YX85" s="12"/>
      <c r="YY85" s="12"/>
      <c r="YZ85" s="12"/>
      <c r="ZA85" s="12"/>
      <c r="ZB85" s="12"/>
      <c r="ZC85" s="12"/>
      <c r="ZD85" s="12"/>
      <c r="ZE85" s="12"/>
      <c r="ZF85" s="12"/>
      <c r="ZG85" s="12"/>
      <c r="ZH85" s="12"/>
      <c r="ZI85" s="12"/>
      <c r="ZJ85" s="12"/>
      <c r="ZK85" s="12"/>
      <c r="ZL85" s="12"/>
      <c r="ZM85" s="12"/>
      <c r="ZN85" s="12"/>
      <c r="ZO85" s="12"/>
      <c r="ZP85" s="12"/>
      <c r="ZQ85" s="12"/>
      <c r="ZR85" s="12"/>
      <c r="ZS85" s="12"/>
      <c r="ZT85" s="12"/>
      <c r="ZU85" s="12"/>
      <c r="ZV85" s="12"/>
      <c r="ZW85" s="12"/>
      <c r="ZX85" s="12"/>
      <c r="ZY85" s="12"/>
      <c r="ZZ85" s="12"/>
      <c r="AAA85" s="12"/>
      <c r="AAB85" s="12"/>
      <c r="AAC85" s="12"/>
      <c r="AAD85" s="12"/>
      <c r="AAE85" s="12"/>
      <c r="AAF85" s="12"/>
      <c r="AAG85" s="12"/>
      <c r="AAH85" s="12"/>
      <c r="AAI85" s="12"/>
      <c r="AAJ85" s="12"/>
      <c r="AAK85" s="12"/>
      <c r="AAL85" s="12"/>
      <c r="AAM85" s="12"/>
      <c r="AAN85" s="12"/>
      <c r="AAO85" s="12"/>
      <c r="AAP85" s="12"/>
      <c r="AAQ85" s="12"/>
      <c r="AAR85" s="12"/>
      <c r="AAS85" s="12"/>
      <c r="AAT85" s="12"/>
      <c r="AAU85" s="12"/>
      <c r="AAV85" s="12"/>
      <c r="AAW85" s="12"/>
      <c r="AAX85" s="12"/>
      <c r="AAY85" s="12"/>
      <c r="AAZ85" s="12"/>
      <c r="ABA85" s="12"/>
      <c r="ABB85" s="12"/>
      <c r="ABC85" s="12"/>
      <c r="ABD85" s="12"/>
      <c r="ABE85" s="12"/>
      <c r="ABF85" s="12"/>
      <c r="ABG85" s="12"/>
      <c r="ABH85" s="12"/>
      <c r="ABI85" s="12"/>
      <c r="ABJ85" s="12"/>
      <c r="ABK85" s="12"/>
      <c r="ABL85" s="12"/>
      <c r="ABM85" s="12"/>
      <c r="ABN85" s="12"/>
      <c r="ABO85" s="12"/>
      <c r="ABP85" s="12"/>
      <c r="ABQ85" s="12"/>
      <c r="ABR85" s="12"/>
      <c r="ABS85" s="12"/>
      <c r="ABT85" s="12"/>
      <c r="ABU85" s="12"/>
      <c r="ABV85" s="12"/>
      <c r="ABW85" s="12"/>
      <c r="ABX85" s="12"/>
      <c r="ABY85" s="12"/>
      <c r="ABZ85" s="12"/>
      <c r="ACA85" s="12"/>
      <c r="ACB85" s="12"/>
      <c r="ACC85" s="12"/>
      <c r="ACD85" s="12"/>
      <c r="ACE85" s="12"/>
      <c r="ACF85" s="12"/>
      <c r="ACG85" s="12"/>
      <c r="ACH85" s="12"/>
      <c r="ACI85" s="12"/>
      <c r="ACJ85" s="12"/>
      <c r="ACK85" s="12"/>
      <c r="ACL85" s="12"/>
      <c r="ACM85" s="12"/>
      <c r="ACN85" s="12"/>
      <c r="ACO85" s="12"/>
      <c r="ACP85" s="12"/>
      <c r="ACQ85" s="12"/>
      <c r="ACR85" s="12"/>
      <c r="ACS85" s="12"/>
      <c r="ACT85" s="12"/>
      <c r="ACU85" s="12"/>
      <c r="ACV85" s="12"/>
      <c r="ACW85" s="12"/>
      <c r="ACX85" s="12"/>
      <c r="ACY85" s="12"/>
      <c r="ACZ85" s="12"/>
      <c r="ADA85" s="12"/>
      <c r="ADB85" s="12"/>
      <c r="ADC85" s="12"/>
      <c r="ADD85" s="12"/>
      <c r="ADE85" s="12"/>
      <c r="ADF85" s="12"/>
      <c r="ADG85" s="12"/>
      <c r="ADH85" s="12"/>
      <c r="ADI85" s="12"/>
      <c r="ADJ85" s="12"/>
      <c r="ADK85" s="12"/>
      <c r="ADL85" s="12"/>
      <c r="ADM85" s="12"/>
      <c r="ADN85" s="12"/>
      <c r="ADO85" s="12"/>
      <c r="ADP85" s="12"/>
      <c r="ADQ85" s="12"/>
      <c r="ADR85" s="12"/>
      <c r="ADS85" s="12"/>
      <c r="ADT85" s="12"/>
      <c r="ADU85" s="12"/>
      <c r="ADV85" s="12"/>
      <c r="ADW85" s="12"/>
      <c r="ADX85" s="12"/>
      <c r="ADY85" s="12"/>
      <c r="ADZ85" s="12"/>
      <c r="AEA85" s="12"/>
      <c r="AEB85" s="12"/>
      <c r="AEC85" s="12"/>
      <c r="AED85" s="12"/>
      <c r="AEE85" s="12"/>
      <c r="AEF85" s="12"/>
      <c r="AEG85" s="12"/>
      <c r="AEH85" s="12"/>
      <c r="AEI85" s="12"/>
      <c r="AEJ85" s="12"/>
      <c r="AEK85" s="12"/>
      <c r="AEL85" s="12"/>
      <c r="AEM85" s="12"/>
      <c r="AEN85" s="12"/>
      <c r="AEO85" s="12"/>
      <c r="AEP85" s="12"/>
      <c r="AEQ85" s="12"/>
      <c r="AER85" s="12"/>
      <c r="AES85" s="12"/>
      <c r="AET85" s="12"/>
      <c r="AEU85" s="12"/>
      <c r="AEV85" s="12"/>
      <c r="AEW85" s="12"/>
      <c r="AEX85" s="12"/>
      <c r="AEY85" s="12"/>
      <c r="AEZ85" s="12"/>
      <c r="AFA85" s="12"/>
      <c r="AFB85" s="12"/>
      <c r="AFC85" s="12"/>
      <c r="AFD85" s="12"/>
      <c r="AFE85" s="12"/>
      <c r="AFF85" s="12"/>
      <c r="AFG85" s="12"/>
      <c r="AFH85" s="12"/>
      <c r="AFI85" s="12"/>
      <c r="AFJ85" s="12"/>
      <c r="AFK85" s="12"/>
      <c r="AFL85" s="12"/>
      <c r="AFM85" s="12"/>
      <c r="AFN85" s="12"/>
      <c r="AFO85" s="12"/>
      <c r="AFP85" s="12"/>
      <c r="AFQ85" s="12"/>
      <c r="AFR85" s="12"/>
      <c r="AFS85" s="12"/>
      <c r="AFT85" s="12"/>
      <c r="AFU85" s="12"/>
      <c r="AFV85" s="12"/>
      <c r="AFW85" s="12"/>
      <c r="AFX85" s="12"/>
      <c r="AFY85" s="12"/>
      <c r="AFZ85" s="12"/>
      <c r="AGA85" s="12"/>
      <c r="AGB85" s="12"/>
      <c r="AGC85" s="12"/>
      <c r="AGD85" s="12"/>
      <c r="AGE85" s="12"/>
      <c r="AGF85" s="12"/>
      <c r="AGG85" s="12"/>
      <c r="AGH85" s="12"/>
      <c r="AGI85" s="12"/>
      <c r="AGJ85" s="12"/>
      <c r="AGK85" s="12"/>
      <c r="AGL85" s="12"/>
      <c r="AGM85" s="12"/>
      <c r="AGN85" s="12"/>
      <c r="AGO85" s="12"/>
      <c r="AGP85" s="12"/>
      <c r="AGQ85" s="12"/>
      <c r="AGR85" s="12"/>
      <c r="AGS85" s="12"/>
      <c r="AGT85" s="12"/>
      <c r="AGU85" s="12"/>
      <c r="AGV85" s="12"/>
      <c r="AGW85" s="12"/>
      <c r="AGX85" s="12"/>
      <c r="AGY85" s="12"/>
      <c r="AGZ85" s="12"/>
      <c r="AHA85" s="12"/>
      <c r="AHB85" s="12"/>
      <c r="AHC85" s="12"/>
      <c r="AHD85" s="12"/>
      <c r="AHE85" s="12"/>
      <c r="AHF85" s="12"/>
      <c r="AHG85" s="12"/>
      <c r="AHH85" s="12"/>
      <c r="AHI85" s="12"/>
      <c r="AHJ85" s="12"/>
      <c r="AHK85" s="12"/>
      <c r="AHL85" s="12"/>
      <c r="AHM85" s="12"/>
      <c r="AHN85" s="12"/>
      <c r="AHO85" s="12"/>
      <c r="AHP85" s="12"/>
      <c r="AHQ85" s="12"/>
      <c r="AHR85" s="12"/>
      <c r="AHS85" s="12"/>
      <c r="AHT85" s="12"/>
      <c r="AHU85" s="12"/>
      <c r="AHV85" s="12"/>
      <c r="AHW85" s="12"/>
      <c r="AHX85" s="12"/>
      <c r="AHY85" s="12"/>
      <c r="AHZ85" s="12"/>
      <c r="AIA85" s="12"/>
      <c r="AIB85" s="12"/>
      <c r="AIC85" s="12"/>
      <c r="AID85" s="12"/>
      <c r="AIE85" s="12"/>
      <c r="AIF85" s="12"/>
      <c r="AIG85" s="12"/>
      <c r="AIH85" s="12"/>
      <c r="AII85" s="12"/>
      <c r="AIJ85" s="12"/>
      <c r="AIK85" s="12"/>
      <c r="AIL85" s="12"/>
      <c r="AIM85" s="12"/>
      <c r="AIN85" s="12"/>
      <c r="AIO85" s="12"/>
      <c r="AIP85" s="12"/>
      <c r="AIQ85" s="12"/>
      <c r="AIR85" s="12"/>
      <c r="AIS85" s="12"/>
      <c r="AIT85" s="12"/>
      <c r="AIU85" s="12"/>
      <c r="AIV85" s="12"/>
      <c r="AIW85" s="12"/>
      <c r="AIX85" s="12"/>
      <c r="AIY85" s="12"/>
      <c r="AIZ85" s="12"/>
      <c r="AJA85" s="12"/>
      <c r="AJB85" s="12"/>
      <c r="AJC85" s="12"/>
      <c r="AJD85" s="12"/>
      <c r="AJE85" s="12"/>
      <c r="AJF85" s="12"/>
      <c r="AJG85" s="12"/>
      <c r="AJH85" s="12"/>
      <c r="AJI85" s="12"/>
      <c r="AJJ85" s="12"/>
      <c r="AJK85" s="12"/>
      <c r="AJL85" s="12"/>
      <c r="AJM85" s="12"/>
      <c r="AJN85" s="12"/>
      <c r="AJO85" s="12"/>
      <c r="AJP85" s="12"/>
      <c r="AJQ85" s="12"/>
      <c r="AJR85" s="12"/>
      <c r="AJS85" s="12"/>
      <c r="AJT85" s="12"/>
      <c r="AJU85" s="12"/>
      <c r="AJV85" s="12"/>
      <c r="AJW85" s="12"/>
      <c r="AJX85" s="12"/>
      <c r="AJY85" s="12"/>
      <c r="AJZ85" s="12"/>
      <c r="AKA85" s="12"/>
      <c r="AKB85" s="12"/>
      <c r="AKC85" s="12"/>
      <c r="AKD85" s="12"/>
      <c r="AKE85" s="12"/>
      <c r="AKF85" s="12"/>
      <c r="AKG85" s="12"/>
      <c r="AKH85" s="12"/>
      <c r="AKI85" s="12"/>
      <c r="AKJ85" s="12"/>
      <c r="AKK85" s="12"/>
      <c r="AKL85" s="12"/>
      <c r="AKM85" s="12"/>
      <c r="AKN85" s="12"/>
      <c r="AKO85" s="12"/>
      <c r="AKP85" s="12"/>
      <c r="AKQ85" s="12"/>
      <c r="AKR85" s="12"/>
      <c r="AKS85" s="12"/>
      <c r="AKT85" s="12"/>
      <c r="AKU85" s="12"/>
      <c r="AKV85" s="12"/>
      <c r="AKW85" s="12"/>
      <c r="AKX85" s="12"/>
      <c r="AKY85" s="12"/>
      <c r="AKZ85" s="12"/>
      <c r="ALA85" s="12"/>
      <c r="ALB85" s="12"/>
      <c r="ALC85" s="12"/>
      <c r="ALD85" s="12"/>
      <c r="ALE85" s="12"/>
      <c r="ALF85" s="12"/>
      <c r="ALG85" s="12"/>
      <c r="ALH85" s="12"/>
      <c r="ALI85" s="12"/>
      <c r="ALJ85" s="12"/>
      <c r="ALK85" s="12"/>
      <c r="ALL85" s="12"/>
      <c r="ALM85" s="12"/>
      <c r="ALN85" s="12"/>
      <c r="ALO85" s="12"/>
      <c r="ALP85" s="12"/>
      <c r="ALQ85" s="12"/>
      <c r="ALR85" s="12"/>
      <c r="ALS85" s="12"/>
      <c r="ALT85" s="12"/>
      <c r="ALU85" s="12"/>
      <c r="ALV85" s="12"/>
      <c r="ALW85" s="12"/>
      <c r="ALX85" s="12"/>
      <c r="ALY85" s="12"/>
      <c r="ALZ85" s="12"/>
      <c r="AMA85" s="12"/>
      <c r="AMB85" s="12"/>
      <c r="AMC85" s="12"/>
      <c r="AMD85" s="12"/>
      <c r="AME85" s="12"/>
    </row>
    <row r="86" spans="1:1019" ht="15.75" x14ac:dyDescent="0.2">
      <c r="A86" s="52"/>
      <c r="B86" s="52"/>
      <c r="C86" s="52"/>
      <c r="D86" s="52" t="s">
        <v>231</v>
      </c>
      <c r="E86" s="52"/>
      <c r="F86" s="52"/>
      <c r="G86" s="52"/>
      <c r="H86" s="52"/>
    </row>
  </sheetData>
  <mergeCells count="4">
    <mergeCell ref="A7:H8"/>
    <mergeCell ref="A11:H11"/>
    <mergeCell ref="A9:H9"/>
    <mergeCell ref="G83:H83"/>
  </mergeCells>
  <pageMargins left="0.23622047244094491" right="0.23622047244094491" top="0.74803149606299213" bottom="0.74803149606299213" header="0.31496062992125984" footer="0.31496062992125984"/>
  <pageSetup paperSize="9" scale="52" fitToHeight="0" orientation="landscape" r:id="rId1"/>
  <headerFoot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CONTRATOS HEJ Outubro 2025</vt:lpstr>
      <vt:lpstr>'CONTRATOS HEJ Outubro 2025'!Area_de_impressao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7620-heryka</dc:creator>
  <cp:keywords/>
  <dc:description/>
  <cp:lastModifiedBy>André Rocha</cp:lastModifiedBy>
  <cp:revision/>
  <cp:lastPrinted>2025-12-08T19:58:35Z</cp:lastPrinted>
  <dcterms:created xsi:type="dcterms:W3CDTF">2018-10-18T14:00:54Z</dcterms:created>
  <dcterms:modified xsi:type="dcterms:W3CDTF">2025-12-08T19:58:56Z</dcterms:modified>
  <cp:category/>
  <cp:contentStatus/>
</cp:coreProperties>
</file>